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4.razred" sheetId="1" r:id="rId1"/>
    <sheet name="5.razred" sheetId="2" r:id="rId2"/>
    <sheet name="6.razred" sheetId="3" r:id="rId3"/>
  </sheets>
  <definedNames/>
  <calcPr fullCalcOnLoad="1"/>
</workbook>
</file>

<file path=xl/sharedStrings.xml><?xml version="1.0" encoding="utf-8"?>
<sst xmlns="http://schemas.openxmlformats.org/spreadsheetml/2006/main" count="1143" uniqueCount="666">
  <si>
    <t>BODOVI PO ZADACIMA</t>
  </si>
  <si>
    <t>UKUPNO</t>
  </si>
  <si>
    <t>IME I PREZIME UČENIKA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</si>
  <si>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</si>
  <si>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</si>
  <si>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</si>
  <si>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</si>
  <si>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</si>
  <si>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</si>
  <si>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</si>
  <si>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</si>
  <si>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</si>
  <si>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REZULTATI  REGIONALNOG  NATJECANJA  IZ  MATEMATIKE - OSNOVNA ŠKOLA - 5. RAZRED</t>
  </si>
  <si>
    <t>ŠIFRA</t>
  </si>
  <si>
    <t>RANG</t>
  </si>
  <si>
    <t>REZULTATI  REGIONALNOG  NATJECANJA  IZ  MATEMATIKE - OSNOVNA ŠKOLA - 4. RAZRED</t>
  </si>
  <si>
    <t>REZULTATI  REGIONALNOG  NATJECANJA  IZ  MATEMATIKE - OSNOVNA ŠKOLA - 6. RAZRED</t>
  </si>
  <si>
    <t>AGENT</t>
  </si>
  <si>
    <t>28.</t>
  </si>
  <si>
    <t>AKORD</t>
  </si>
  <si>
    <t>9.</t>
  </si>
  <si>
    <t>ANDY</t>
  </si>
  <si>
    <t>42.</t>
  </si>
  <si>
    <t>ATOM</t>
  </si>
  <si>
    <t>40.</t>
  </si>
  <si>
    <t>CD</t>
  </si>
  <si>
    <t>35.</t>
  </si>
  <si>
    <t>CRO-PRO</t>
  </si>
  <si>
    <t>25.</t>
  </si>
  <si>
    <t>ČOKO</t>
  </si>
  <si>
    <t>DABAR</t>
  </si>
  <si>
    <t>10.</t>
  </si>
  <si>
    <t>FEFERON</t>
  </si>
  <si>
    <t>GAJEVA</t>
  </si>
  <si>
    <t>GENIJALAC</t>
  </si>
  <si>
    <t>HRVATSKA</t>
  </si>
  <si>
    <t>51.</t>
  </si>
  <si>
    <t>HYDRA</t>
  </si>
  <si>
    <t>38.</t>
  </si>
  <si>
    <t>IRONMAN</t>
  </si>
  <si>
    <t>ISSA</t>
  </si>
  <si>
    <t>JA</t>
  </si>
  <si>
    <t>JORDAN</t>
  </si>
  <si>
    <t>24.</t>
  </si>
  <si>
    <t>KARLO</t>
  </si>
  <si>
    <t>KATETA</t>
  </si>
  <si>
    <t>16.</t>
  </si>
  <si>
    <t>KIFLA</t>
  </si>
  <si>
    <t>46.</t>
  </si>
  <si>
    <t>KOŠ</t>
  </si>
  <si>
    <t>48.</t>
  </si>
  <si>
    <t>LUX</t>
  </si>
  <si>
    <t>MATKA</t>
  </si>
  <si>
    <t>MAVERICK</t>
  </si>
  <si>
    <t>MEDENA</t>
  </si>
  <si>
    <t>6.</t>
  </si>
  <si>
    <t>MEDVJEDIĆ</t>
  </si>
  <si>
    <t>MRLUX</t>
  </si>
  <si>
    <t>PAGO</t>
  </si>
  <si>
    <t>PAULINA</t>
  </si>
  <si>
    <t>41.</t>
  </si>
  <si>
    <t>PERILICAX</t>
  </si>
  <si>
    <t>14.</t>
  </si>
  <si>
    <t>PINGVIN</t>
  </si>
  <si>
    <t>PIZZA</t>
  </si>
  <si>
    <t>PLES</t>
  </si>
  <si>
    <t>PLOČA</t>
  </si>
  <si>
    <t>ROZI</t>
  </si>
  <si>
    <t>13.</t>
  </si>
  <si>
    <t>SPUŽVA</t>
  </si>
  <si>
    <t>12.</t>
  </si>
  <si>
    <t>SRCE</t>
  </si>
  <si>
    <t>SUPER</t>
  </si>
  <si>
    <t>SVEMIR</t>
  </si>
  <si>
    <t>ŠTREBER</t>
  </si>
  <si>
    <t>TONI</t>
  </si>
  <si>
    <t>TRATINČICA</t>
  </si>
  <si>
    <t>TROKUT</t>
  </si>
  <si>
    <t>UCHIHA</t>
  </si>
  <si>
    <t>VO</t>
  </si>
  <si>
    <t>21.</t>
  </si>
  <si>
    <t>ZAGREB</t>
  </si>
  <si>
    <t>ZEKO</t>
  </si>
  <si>
    <t>ZING</t>
  </si>
  <si>
    <t>ZVJEZDICA</t>
  </si>
  <si>
    <t>ASTRA</t>
  </si>
  <si>
    <t>32.</t>
  </si>
  <si>
    <t>AUTO</t>
  </si>
  <si>
    <t>18.</t>
  </si>
  <si>
    <t>BARCELONA</t>
  </si>
  <si>
    <t>BRESKVICA</t>
  </si>
  <si>
    <t>37.</t>
  </si>
  <si>
    <t>BRIDGE</t>
  </si>
  <si>
    <t>CHUVY</t>
  </si>
  <si>
    <t>8.</t>
  </si>
  <si>
    <t>ČOVJEK</t>
  </si>
  <si>
    <t>34.</t>
  </si>
  <si>
    <t>DAMCO</t>
  </si>
  <si>
    <t>23.</t>
  </si>
  <si>
    <t>DODEKAEDAR</t>
  </si>
  <si>
    <t>EINSTEIN</t>
  </si>
  <si>
    <t>EPICIKLOIDA</t>
  </si>
  <si>
    <t>EUKLID</t>
  </si>
  <si>
    <t>50.</t>
  </si>
  <si>
    <t>FANTA</t>
  </si>
  <si>
    <t>FORTUNA</t>
  </si>
  <si>
    <t>GARFY</t>
  </si>
  <si>
    <t>GNRGD</t>
  </si>
  <si>
    <t>HŠGMM</t>
  </si>
  <si>
    <t>IVEK</t>
  </si>
  <si>
    <t>KOEFICIJENT</t>
  </si>
  <si>
    <t>KOŠARKA</t>
  </si>
  <si>
    <t>LAKERS</t>
  </si>
  <si>
    <t>LAV</t>
  </si>
  <si>
    <t>49.</t>
  </si>
  <si>
    <t>LEPTIR</t>
  </si>
  <si>
    <t>LIMETA</t>
  </si>
  <si>
    <t>47.</t>
  </si>
  <si>
    <t>LOVEYOU</t>
  </si>
  <si>
    <t>MOBITEL</t>
  </si>
  <si>
    <t>NATJECANJE</t>
  </si>
  <si>
    <t>OPSEG</t>
  </si>
  <si>
    <t>PAMET</t>
  </si>
  <si>
    <t>44.</t>
  </si>
  <si>
    <t>PANDA</t>
  </si>
  <si>
    <t>PAS</t>
  </si>
  <si>
    <t>PINGO</t>
  </si>
  <si>
    <t>26.</t>
  </si>
  <si>
    <t>PLAVI</t>
  </si>
  <si>
    <t>PLAŽA</t>
  </si>
  <si>
    <t>POMI</t>
  </si>
  <si>
    <t>7.</t>
  </si>
  <si>
    <t>PUMBA</t>
  </si>
  <si>
    <t>RENDŽER</t>
  </si>
  <si>
    <t>17.</t>
  </si>
  <si>
    <t>ROCK</t>
  </si>
  <si>
    <t>RUŽA</t>
  </si>
  <si>
    <t>SUDOKU</t>
  </si>
  <si>
    <t>30.</t>
  </si>
  <si>
    <t>SUNCE</t>
  </si>
  <si>
    <t>SUPERMEN</t>
  </si>
  <si>
    <t>TIGAR</t>
  </si>
  <si>
    <t>VJEVERICA</t>
  </si>
  <si>
    <t>WADE</t>
  </si>
  <si>
    <t>31.</t>
  </si>
  <si>
    <t>ZAPORKA</t>
  </si>
  <si>
    <t>ARTI</t>
  </si>
  <si>
    <t>19.</t>
  </si>
  <si>
    <t>AUTOMOBIL</t>
  </si>
  <si>
    <t>54.</t>
  </si>
  <si>
    <t>AVATAR</t>
  </si>
  <si>
    <t>CORAZON</t>
  </si>
  <si>
    <t>CVIJET</t>
  </si>
  <si>
    <t>DUPIN</t>
  </si>
  <si>
    <t>FERRARI</t>
  </si>
  <si>
    <t>52.</t>
  </si>
  <si>
    <t>FLEKI</t>
  </si>
  <si>
    <t>FORMULA</t>
  </si>
  <si>
    <t>GAUSS</t>
  </si>
  <si>
    <t>GULPI</t>
  </si>
  <si>
    <t>HITMANCRO</t>
  </si>
  <si>
    <t>IRIS</t>
  </si>
  <si>
    <t>JAKNA</t>
  </si>
  <si>
    <t>KONJ</t>
  </si>
  <si>
    <t>KUKAC</t>
  </si>
  <si>
    <t>KVADAR</t>
  </si>
  <si>
    <t>KVADRAT</t>
  </si>
  <si>
    <t>33.</t>
  </si>
  <si>
    <t>LOPTA</t>
  </si>
  <si>
    <t>36.</t>
  </si>
  <si>
    <t>LJUBAV</t>
  </si>
  <si>
    <t>MAJA</t>
  </si>
  <si>
    <t>MAJČI</t>
  </si>
  <si>
    <t>MEDVEŠČAK</t>
  </si>
  <si>
    <t>43.</t>
  </si>
  <si>
    <t>MICANA</t>
  </si>
  <si>
    <t>MISLAV</t>
  </si>
  <si>
    <t>NOGOMET</t>
  </si>
  <si>
    <t>ODBOJKA</t>
  </si>
  <si>
    <t>OLOVKA</t>
  </si>
  <si>
    <t>PETARNN</t>
  </si>
  <si>
    <t>PETRAN</t>
  </si>
  <si>
    <t>PODMORNICA</t>
  </si>
  <si>
    <t>29.</t>
  </si>
  <si>
    <t>POLEARM</t>
  </si>
  <si>
    <t>POPLAVA</t>
  </si>
  <si>
    <t>RATCHET</t>
  </si>
  <si>
    <t>ROCKER</t>
  </si>
  <si>
    <t>RON</t>
  </si>
  <si>
    <t>39.</t>
  </si>
  <si>
    <t>SEDAM</t>
  </si>
  <si>
    <t>SLIKA</t>
  </si>
  <si>
    <t>53.</t>
  </si>
  <si>
    <t>SONY</t>
  </si>
  <si>
    <t>SRETNO</t>
  </si>
  <si>
    <t>ŠAH</t>
  </si>
  <si>
    <t>TERRA</t>
  </si>
  <si>
    <t>TESLA</t>
  </si>
  <si>
    <t>VATRA</t>
  </si>
  <si>
    <t>ZMIJA</t>
  </si>
  <si>
    <t xml:space="preserve">Adam Ban </t>
  </si>
  <si>
    <t>OŠ Antuna i Ivana Kukuljevića</t>
  </si>
  <si>
    <t>Varaždinske Toplice</t>
  </si>
  <si>
    <t>Varaždinska</t>
  </si>
  <si>
    <t>Ružica Erić</t>
  </si>
  <si>
    <t>Aleksandra-Saša Božović</t>
  </si>
  <si>
    <t>VI. OŠ Varaždin</t>
  </si>
  <si>
    <t>Varaždin</t>
  </si>
  <si>
    <t>Ana Hanžek, Martina Knežić</t>
  </si>
  <si>
    <t>Ante Mislav  Vukojević</t>
  </si>
  <si>
    <t>OŠ Pavleka Miškine</t>
  </si>
  <si>
    <t>Zagreb</t>
  </si>
  <si>
    <t>Grad Zagreb</t>
  </si>
  <si>
    <t>Dubravka Vidaković</t>
  </si>
  <si>
    <t>Antonija Jurišić</t>
  </si>
  <si>
    <t>OŠ Popovača</t>
  </si>
  <si>
    <t>Popovača</t>
  </si>
  <si>
    <t>Sisačko-moslavačka</t>
  </si>
  <si>
    <t>Renata Jambrešić</t>
  </si>
  <si>
    <t>Bruno Polančec</t>
  </si>
  <si>
    <t xml:space="preserve"> OŠ A. N. Gostovinski</t>
  </si>
  <si>
    <t>Koprivnica</t>
  </si>
  <si>
    <t>Koprivničko-križevačka</t>
  </si>
  <si>
    <t>Sanja Brkić</t>
  </si>
  <si>
    <t>Dolores Čaprić</t>
  </si>
  <si>
    <t>OŠ Z.  Franka</t>
  </si>
  <si>
    <t>Kutina</t>
  </si>
  <si>
    <t>Mirjana Pažulić</t>
  </si>
  <si>
    <t>Domagoj Jukić</t>
  </si>
  <si>
    <t>OŠ Žuti brijeg</t>
  </si>
  <si>
    <t>Dragica Suša</t>
  </si>
  <si>
    <t>Ema Rajković</t>
  </si>
  <si>
    <t>OŠ Rapska</t>
  </si>
  <si>
    <t>Mirjana Stevanović</t>
  </si>
  <si>
    <t>Fran Leontić</t>
  </si>
  <si>
    <t>OŠ Ivana Cankara</t>
  </si>
  <si>
    <t>Gordana Klemenčić</t>
  </si>
  <si>
    <t>Frano Vlašić</t>
  </si>
  <si>
    <t>OŠ Savski Gaj</t>
  </si>
  <si>
    <t>Dubravka Koren</t>
  </si>
  <si>
    <t>Grgur Crnogorac</t>
  </si>
  <si>
    <t>OŠ Vrbani</t>
  </si>
  <si>
    <t xml:space="preserve">Renata Rumenjak </t>
  </si>
  <si>
    <t>Iskra Šimpraga</t>
  </si>
  <si>
    <t>OŠ Medvedgrad</t>
  </si>
  <si>
    <t>Ksenija Stanulov</t>
  </si>
  <si>
    <t>Ivan Badrov</t>
  </si>
  <si>
    <t>OŠ A.B. Šimić</t>
  </si>
  <si>
    <t>Lidija Petrović</t>
  </si>
  <si>
    <t>Ivan Stjepanović</t>
  </si>
  <si>
    <t>OŠ Sveta Nedelja</t>
  </si>
  <si>
    <t>Sveta Nedelja</t>
  </si>
  <si>
    <t xml:space="preserve">Zagrebačka </t>
  </si>
  <si>
    <t>Lidija Nassim</t>
  </si>
  <si>
    <t>Ivona Matovina</t>
  </si>
  <si>
    <t>OŠ Braća Radić</t>
  </si>
  <si>
    <t>Ljubica Levak</t>
  </si>
  <si>
    <t>Jana Juroš</t>
  </si>
  <si>
    <t>OŠ Petra Zrinskog</t>
  </si>
  <si>
    <t>Eva Katičić Jularić</t>
  </si>
  <si>
    <t>Josip Klepec</t>
  </si>
  <si>
    <t>1. OŠ Vrbovec</t>
  </si>
  <si>
    <t>Vrbovec</t>
  </si>
  <si>
    <t>Darkica Jurković</t>
  </si>
  <si>
    <t>Josip Skender</t>
  </si>
  <si>
    <t>I. OŠ Varaždin</t>
  </si>
  <si>
    <t>Sonja Tušek Podobnik, Snježana Huđek</t>
  </si>
  <si>
    <t>Juraj Marušić</t>
  </si>
  <si>
    <t>OŠ J. Račića</t>
  </si>
  <si>
    <t>Monja Stipić</t>
  </si>
  <si>
    <t>Katarina Kotić</t>
  </si>
  <si>
    <t>OŠ Grabrik</t>
  </si>
  <si>
    <t>Karlovac</t>
  </si>
  <si>
    <t>Karlovačka</t>
  </si>
  <si>
    <t>Gordana Bešenić</t>
  </si>
  <si>
    <t>Katja Varjačić</t>
  </si>
  <si>
    <t xml:space="preserve"> OŠ Stenjevec</t>
  </si>
  <si>
    <t>Mira Čolak</t>
  </si>
  <si>
    <t xml:space="preserve">Kevin Pokos </t>
  </si>
  <si>
    <t>OŠ Svibovec</t>
  </si>
  <si>
    <t>Svibovec</t>
  </si>
  <si>
    <t>Dragica Sadžak, Snježana Huđek</t>
  </si>
  <si>
    <t>Lana Oštro</t>
  </si>
  <si>
    <t>OŠ Voltino</t>
  </si>
  <si>
    <t>Gabrijela Bosnar</t>
  </si>
  <si>
    <t>Lidija Crnički</t>
  </si>
  <si>
    <t>OŠ Ljubljanica</t>
  </si>
  <si>
    <t>Slavica Janković</t>
  </si>
  <si>
    <t>Lovro Brzović</t>
  </si>
  <si>
    <t>l. OŠ Bjelovar</t>
  </si>
  <si>
    <t>Bjelovar</t>
  </si>
  <si>
    <t>Bjelovarsko-bilogorska</t>
  </si>
  <si>
    <t>Mirjana Matenda</t>
  </si>
  <si>
    <t>Lovro Penić Ivanko</t>
  </si>
  <si>
    <t>OŠ Ljubo Babić</t>
  </si>
  <si>
    <t>Jastrebarsko</t>
  </si>
  <si>
    <t>Lidija Ban</t>
  </si>
  <si>
    <t>Lucija Matić</t>
  </si>
  <si>
    <t>OŠ Mate Lovraka</t>
  </si>
  <si>
    <t>Pavica Trković</t>
  </si>
  <si>
    <t>Lucija Stanko</t>
  </si>
  <si>
    <t>OŠ Ludbreg</t>
  </si>
  <si>
    <t>Ludbreg</t>
  </si>
  <si>
    <t>Ana  Đuran</t>
  </si>
  <si>
    <t>Luka Jovanović</t>
  </si>
  <si>
    <t>Maja Kranjčec</t>
  </si>
  <si>
    <t>Luka Krajač</t>
  </si>
  <si>
    <t>Branka Senzel</t>
  </si>
  <si>
    <t>Luka Rajn</t>
  </si>
  <si>
    <t>Maja Leskovar</t>
  </si>
  <si>
    <t>OŠ S. Kolara Hercegovac</t>
  </si>
  <si>
    <t>Hercegovac</t>
  </si>
  <si>
    <t>Silvija Arland</t>
  </si>
  <si>
    <t>Maja Novosel</t>
  </si>
  <si>
    <t>Ivanica Beg</t>
  </si>
  <si>
    <t>Margareta Jurišić</t>
  </si>
  <si>
    <t>OŠ Remete</t>
  </si>
  <si>
    <t>Ana Ercegovac</t>
  </si>
  <si>
    <t>Marija Bjelivuk</t>
  </si>
  <si>
    <t>OŠ A. Augustinčića</t>
  </si>
  <si>
    <t>Zaprešić</t>
  </si>
  <si>
    <t>Aleksandra Cirkveni</t>
  </si>
  <si>
    <t>Marko Vujanović-Kotarščak</t>
  </si>
  <si>
    <t>Matej Novosad</t>
  </si>
  <si>
    <t>OŠ Jabukovac</t>
  </si>
  <si>
    <t>Sonja Vučić</t>
  </si>
  <si>
    <t>Matija Bognar</t>
  </si>
  <si>
    <t>OŠ Čučerje</t>
  </si>
  <si>
    <t>Ankica Bušić</t>
  </si>
  <si>
    <t>Matija Petek</t>
  </si>
  <si>
    <t>OŠ Viktora Kovačića</t>
  </si>
  <si>
    <t>Hum na Sutli</t>
  </si>
  <si>
    <t>Krapinsko-zagorska</t>
  </si>
  <si>
    <t>Marija Kampuš</t>
  </si>
  <si>
    <t>Matko Petrović</t>
  </si>
  <si>
    <t>OŠ Retkovec</t>
  </si>
  <si>
    <t>Štefica Gregurek</t>
  </si>
  <si>
    <t>Matteo Lež</t>
  </si>
  <si>
    <t>OŠ Klinča Selo</t>
  </si>
  <si>
    <t>Klinča Selo</t>
  </si>
  <si>
    <t>Željka Ivošević</t>
  </si>
  <si>
    <t>Mislav Žlepalo</t>
  </si>
  <si>
    <t>OŠ Augusta Cesarca</t>
  </si>
  <si>
    <t>Krapina</t>
  </si>
  <si>
    <t>Ružica Hršak</t>
  </si>
  <si>
    <t>Natalija Makarun</t>
  </si>
  <si>
    <t>OŠ Mihaela Šiloboda</t>
  </si>
  <si>
    <t>Sv. Martin pod Okićem</t>
  </si>
  <si>
    <t>Martina Razum</t>
  </si>
  <si>
    <t>Nikola Sole</t>
  </si>
  <si>
    <t>OŠ Dragutina Kušlana</t>
  </si>
  <si>
    <t>Ankica Katić</t>
  </si>
  <si>
    <t>Nikolina Micek</t>
  </si>
  <si>
    <t>OŠ Dugave</t>
  </si>
  <si>
    <t>Doroteja Klašnja</t>
  </si>
  <si>
    <t>Petar Mihin</t>
  </si>
  <si>
    <t>Ana Đuran, Martina Knežić</t>
  </si>
  <si>
    <t>Petar Nizić Nikolac</t>
  </si>
  <si>
    <t>OŠ Matka Laginje</t>
  </si>
  <si>
    <t>Jasna Brnetić</t>
  </si>
  <si>
    <t>Petra Nađvinski</t>
  </si>
  <si>
    <t>OŠ Frana Galovića</t>
  </si>
  <si>
    <t>Marija Vlahovec</t>
  </si>
  <si>
    <t>Rok Didaković</t>
  </si>
  <si>
    <t>OŠ Ante Kovačića</t>
  </si>
  <si>
    <t>Janja Kunić</t>
  </si>
  <si>
    <t>Šimun Ilčić</t>
  </si>
  <si>
    <t>IV. OŠ Varaždin</t>
  </si>
  <si>
    <t>Snježana Kolak, Martina Knežić</t>
  </si>
  <si>
    <t>Tadej Petar Tukara</t>
  </si>
  <si>
    <t>OŠ Garešnica</t>
  </si>
  <si>
    <t>Garešnica</t>
  </si>
  <si>
    <t>Vera Janeš Sušilović</t>
  </si>
  <si>
    <t>Tea Juračić</t>
  </si>
  <si>
    <t>OŠ Stenjevec</t>
  </si>
  <si>
    <t>Tin Sertić</t>
  </si>
  <si>
    <t>OŠ. Viktorovac</t>
  </si>
  <si>
    <t>Sisak</t>
  </si>
  <si>
    <t>Radojka Kozina</t>
  </si>
  <si>
    <t>Veronika Jukić</t>
  </si>
  <si>
    <t>OŠ Granešina</t>
  </si>
  <si>
    <t>Marijana Martić</t>
  </si>
  <si>
    <t>15.</t>
  </si>
  <si>
    <t>Josip Kelava</t>
  </si>
  <si>
    <t>Marijana Ilić, Antonija Buhiniček</t>
  </si>
  <si>
    <t xml:space="preserve">Tea Sonicki </t>
  </si>
  <si>
    <t>Sandra Madžar</t>
  </si>
  <si>
    <t>Ante Zuanović</t>
  </si>
  <si>
    <t>Katarina Kadija</t>
  </si>
  <si>
    <t>Adrian Beker</t>
  </si>
  <si>
    <t>OŠ Izidora Kršnjavoga</t>
  </si>
  <si>
    <t>Mario Banožić</t>
  </si>
  <si>
    <t>Robert Benić</t>
  </si>
  <si>
    <t>OŠ Matije Gupca</t>
  </si>
  <si>
    <t>Marina Vukančić</t>
  </si>
  <si>
    <t>Bruno Iljazović</t>
  </si>
  <si>
    <t>OŠ Tituša Brezovačkog</t>
  </si>
  <si>
    <t>Ružica Vranković Repka</t>
  </si>
  <si>
    <t>Timon Spiegl</t>
  </si>
  <si>
    <t>OŠ Ljudevit Gaj</t>
  </si>
  <si>
    <t>Katica Divjak</t>
  </si>
  <si>
    <t>OŠ Julija Klovića</t>
  </si>
  <si>
    <t>Valentina Meglić</t>
  </si>
  <si>
    <t>OŠ Veliko Trgovišće</t>
  </si>
  <si>
    <t>Veliko Trgovišće</t>
  </si>
  <si>
    <t>Ivana Severin</t>
  </si>
  <si>
    <t>Maja Magdalenić</t>
  </si>
  <si>
    <t>OŠ Strahoninec</t>
  </si>
  <si>
    <t>Strahoninec</t>
  </si>
  <si>
    <t>Međimurska</t>
  </si>
  <si>
    <t>Jovanka Trbojević</t>
  </si>
  <si>
    <t>Laura Majer</t>
  </si>
  <si>
    <t>III. OŠ Čakovec</t>
  </si>
  <si>
    <t>Čakovec</t>
  </si>
  <si>
    <t>Ivan Malašić</t>
  </si>
  <si>
    <t>Mislav Jelašić</t>
  </si>
  <si>
    <t>Karolina Kulaš</t>
  </si>
  <si>
    <t>Luka Dumančić</t>
  </si>
  <si>
    <t>Snježana Ivković</t>
  </si>
  <si>
    <t>Monika Ranilović</t>
  </si>
  <si>
    <t>OŠ Prof. Blaž Mađer</t>
  </si>
  <si>
    <t>Novigrad  Podravski</t>
  </si>
  <si>
    <t>Branimir Petruša</t>
  </si>
  <si>
    <t>Mihael Grmovšek</t>
  </si>
  <si>
    <t>OŠ Side Košutić</t>
  </si>
  <si>
    <t>Radoboj</t>
  </si>
  <si>
    <t>Dragica Šalković</t>
  </si>
  <si>
    <t>Karlo Grozdanić</t>
  </si>
  <si>
    <t>OŠ Josipa Račića</t>
  </si>
  <si>
    <t>Hrvoje Abramović</t>
  </si>
  <si>
    <t>OŠ Nikole Tesle</t>
  </si>
  <si>
    <t>Anđela Pavić Mišura</t>
  </si>
  <si>
    <t>Mihael Smetiško</t>
  </si>
  <si>
    <t>OŠ A. Šenoe</t>
  </si>
  <si>
    <t>Iva Golac Jakopović</t>
  </si>
  <si>
    <t>Ivan Juren</t>
  </si>
  <si>
    <t>OŠ Ivana Rangera</t>
  </si>
  <si>
    <t>Kamenica</t>
  </si>
  <si>
    <t>Anton Rodek, Mirjana Vincek</t>
  </si>
  <si>
    <t>Marija Blažanović</t>
  </si>
  <si>
    <t>OŠ Otok</t>
  </si>
  <si>
    <t>Marija Rako</t>
  </si>
  <si>
    <t>Lukas Novak</t>
  </si>
  <si>
    <t>I. OŠ Čakovec</t>
  </si>
  <si>
    <t>Tanja Debelec</t>
  </si>
  <si>
    <t>Tina Karanušić</t>
  </si>
  <si>
    <t>Milena Škrhak</t>
  </si>
  <si>
    <t>Sven Lasta</t>
  </si>
  <si>
    <t>ČOŠ Josipa Ružičke</t>
  </si>
  <si>
    <t>Končanica</t>
  </si>
  <si>
    <t>Tanja Liber</t>
  </si>
  <si>
    <t>Krešimir Beštak</t>
  </si>
  <si>
    <t>OŠ Trnsko</t>
  </si>
  <si>
    <t>Kristina Krznar</t>
  </si>
  <si>
    <t>Josip Taradi</t>
  </si>
  <si>
    <t>Hrvoje Kožić</t>
  </si>
  <si>
    <t>OŠ K. Š. Đalskog</t>
  </si>
  <si>
    <t>Donja Zelina</t>
  </si>
  <si>
    <t>Suzana Vuraić Bartaković</t>
  </si>
  <si>
    <t>Dragan Volarić</t>
  </si>
  <si>
    <t>Koraljka Papić</t>
  </si>
  <si>
    <t>Jan Dam</t>
  </si>
  <si>
    <t>Nevena Petrović</t>
  </si>
  <si>
    <t>Š. Špiranec, A. Buhiniček, T. Debelec</t>
  </si>
  <si>
    <t>Renato Čanaki</t>
  </si>
  <si>
    <t>OŠ Sveti Đurđ</t>
  </si>
  <si>
    <t>Sv. Đurđ</t>
  </si>
  <si>
    <t xml:space="preserve">Nevenka Dožaić </t>
  </si>
  <si>
    <t>Josipa Vincetić</t>
  </si>
  <si>
    <t>Lj. Hajdarović, A. Buhiniček, T. Debelec</t>
  </si>
  <si>
    <t>Andrej Slapničar</t>
  </si>
  <si>
    <t>OŠ Jure Kaštelana</t>
  </si>
  <si>
    <t>Marija Medić</t>
  </si>
  <si>
    <t>Matej Testen</t>
  </si>
  <si>
    <t>Anka Volović</t>
  </si>
  <si>
    <t>Matija Benić</t>
  </si>
  <si>
    <t>OŠ Sračinec</t>
  </si>
  <si>
    <t>Sračinec</t>
  </si>
  <si>
    <t>Nimai Vadas</t>
  </si>
  <si>
    <t>Ivan Kranjčić</t>
  </si>
  <si>
    <t xml:space="preserve">OŠ Ljudevita Modeca </t>
  </si>
  <si>
    <t>Križevci</t>
  </si>
  <si>
    <t>Gordana Podravec</t>
  </si>
  <si>
    <t>Svebor Mihael Jelić</t>
  </si>
  <si>
    <t>OŠ Augusta Harambašića</t>
  </si>
  <si>
    <t>Edita Kumiša</t>
  </si>
  <si>
    <t>Antonia Lučić</t>
  </si>
  <si>
    <t>OŠ Vladimira Nazora</t>
  </si>
  <si>
    <t>Daruvar</t>
  </si>
  <si>
    <t>Violeta Novaković</t>
  </si>
  <si>
    <t>Martin Boroš</t>
  </si>
  <si>
    <t>OŠ Prečko</t>
  </si>
  <si>
    <t>Dragica Komar</t>
  </si>
  <si>
    <t>Luka Jerešić</t>
  </si>
  <si>
    <t>OŠ Trnovec</t>
  </si>
  <si>
    <t>Trnovec</t>
  </si>
  <si>
    <t>Ljubica Matić</t>
  </si>
  <si>
    <t xml:space="preserve">Roko Torbarina </t>
  </si>
  <si>
    <t>OŠ Dr. Ivan Merz</t>
  </si>
  <si>
    <t>Tatjana Škare</t>
  </si>
  <si>
    <t>Tatjana Matić</t>
  </si>
  <si>
    <t>OŠ Legrad</t>
  </si>
  <si>
    <t>Legrad</t>
  </si>
  <si>
    <t>Ivka Vondrak</t>
  </si>
  <si>
    <t>Kristijan Kovče</t>
  </si>
  <si>
    <t xml:space="preserve">OŠ Ivan Goran Kovačić </t>
  </si>
  <si>
    <t>Duga Resa</t>
  </si>
  <si>
    <t>Tatjana Kovče</t>
  </si>
  <si>
    <t>Dorijan Tržić</t>
  </si>
  <si>
    <t>Marijana Lokotar</t>
  </si>
  <si>
    <t>Lucija Vusić</t>
  </si>
  <si>
    <t>OŠ A. Starčevića</t>
  </si>
  <si>
    <t>Lepoglava</t>
  </si>
  <si>
    <t>Gordana Perković</t>
  </si>
  <si>
    <t>Borna Stuparić</t>
  </si>
  <si>
    <t>OŠ. Braća Ribar</t>
  </si>
  <si>
    <t>Višnja Polak</t>
  </si>
  <si>
    <t>Dajana Balaić</t>
  </si>
  <si>
    <t>Helena Možar</t>
  </si>
  <si>
    <t>OŠ Ivana Filipovića</t>
  </si>
  <si>
    <t>Andrea Vlahek</t>
  </si>
  <si>
    <t>Vesna Pečevski</t>
  </si>
  <si>
    <t>Ivan Vrbanić</t>
  </si>
  <si>
    <t>Ivana Nižetić</t>
  </si>
  <si>
    <t>Domagoj Bradač</t>
  </si>
  <si>
    <t>Renata Svedrec</t>
  </si>
  <si>
    <t>Karlo Šerbetar</t>
  </si>
  <si>
    <t>Ljerka Berta</t>
  </si>
  <si>
    <t xml:space="preserve">Kristijan Rupić </t>
  </si>
  <si>
    <t>OŠ Nikole Hribara</t>
  </si>
  <si>
    <t>Velika Gorica</t>
  </si>
  <si>
    <t>Roberta Marčec</t>
  </si>
  <si>
    <t>Tin Komerički</t>
  </si>
  <si>
    <t>Drago Begić</t>
  </si>
  <si>
    <t>Nikola Pintarić</t>
  </si>
  <si>
    <t>I. G. Kovačić</t>
  </si>
  <si>
    <t>Sv. Juraj n/B</t>
  </si>
  <si>
    <t>Jasna Crnčec</t>
  </si>
  <si>
    <t>Anabela Ljubić</t>
  </si>
  <si>
    <t>OŠ I.K. Sakcinskog</t>
  </si>
  <si>
    <t>Ivanec</t>
  </si>
  <si>
    <t>Gordana Ferenčak, Nevenka Bareta</t>
  </si>
  <si>
    <t>Luka Požega</t>
  </si>
  <si>
    <t>OŠ M. Gupca</t>
  </si>
  <si>
    <t>Ivana Fekete</t>
  </si>
  <si>
    <t>Martin Rosenzweig</t>
  </si>
  <si>
    <t>Marija Šarić Benčević</t>
  </si>
  <si>
    <t>Dorijan Cirkveni</t>
  </si>
  <si>
    <t>Maja Perković</t>
  </si>
  <si>
    <t>Petar Orlić</t>
  </si>
  <si>
    <t>Jadranka Dančević</t>
  </si>
  <si>
    <t>Toni Gligić</t>
  </si>
  <si>
    <t>Dario Domjanić</t>
  </si>
  <si>
    <t>Željko Bošnjak</t>
  </si>
  <si>
    <t>Grgur Palle</t>
  </si>
  <si>
    <t>OŠ Josipa Jurja Strossmayera</t>
  </si>
  <si>
    <t>Nikolin Guljemović</t>
  </si>
  <si>
    <t>Mateja Križanić</t>
  </si>
  <si>
    <t>Željka Šalamon, Katica Kalajdžija</t>
  </si>
  <si>
    <t>Matej Galenić</t>
  </si>
  <si>
    <t>Matej Rafaj</t>
  </si>
  <si>
    <t>OŠ Samobor</t>
  </si>
  <si>
    <t>Samobor</t>
  </si>
  <si>
    <t>Maja Karlo</t>
  </si>
  <si>
    <t>Ivan Džajić</t>
  </si>
  <si>
    <t>OŠ Jordanovac</t>
  </si>
  <si>
    <t>Anika Markovinović</t>
  </si>
  <si>
    <t>Iva Suć</t>
  </si>
  <si>
    <t>Ljiljana Simović</t>
  </si>
  <si>
    <t>Matija Halavanja</t>
  </si>
  <si>
    <t>Franjo Čačić</t>
  </si>
  <si>
    <t>Tomislav Knez</t>
  </si>
  <si>
    <t>OŠ Kustošija</t>
  </si>
  <si>
    <t>Zlatko Novačić</t>
  </si>
  <si>
    <t>Karlo Videc</t>
  </si>
  <si>
    <t>Gordana Ferenčak</t>
  </si>
  <si>
    <t>Andrea Matijević</t>
  </si>
  <si>
    <t>OŠ Žitnjak</t>
  </si>
  <si>
    <t>Siniša Režek</t>
  </si>
  <si>
    <t>Neven Prvčić</t>
  </si>
  <si>
    <t>Mara Grašić</t>
  </si>
  <si>
    <t>Doris Jakulj</t>
  </si>
  <si>
    <t>Mira Šobot</t>
  </si>
  <si>
    <t>Lea Cvitković</t>
  </si>
  <si>
    <t>Nevena Kovačić</t>
  </si>
  <si>
    <t>Lucija Pejković</t>
  </si>
  <si>
    <t>OŠ Ksavera Šandora Gjalskog</t>
  </si>
  <si>
    <t>Angelina Ferrara</t>
  </si>
  <si>
    <t>Marijeta Pleskina</t>
  </si>
  <si>
    <t>OŠ Slava Raškaj</t>
  </si>
  <si>
    <t>Ozalj</t>
  </si>
  <si>
    <t>Anita Tuškan</t>
  </si>
  <si>
    <t>Stjepan Požgaj</t>
  </si>
  <si>
    <t>OŠ Belica</t>
  </si>
  <si>
    <t>Belica</t>
  </si>
  <si>
    <t>Anita Braniša</t>
  </si>
  <si>
    <t>Tomislav Gregurić</t>
  </si>
  <si>
    <t xml:space="preserve">I. OŠ Varaždin </t>
  </si>
  <si>
    <t>Snježana Huđek, Katica Kalajdžija</t>
  </si>
  <si>
    <t>Oskar Janeš</t>
  </si>
  <si>
    <t>OŠ Većeslava Holjevca</t>
  </si>
  <si>
    <t>Andreja Herceg</t>
  </si>
  <si>
    <t>Mia Baržić</t>
  </si>
  <si>
    <t xml:space="preserve">1. OŠ Vrbovec </t>
  </si>
  <si>
    <t>Mira Dakić</t>
  </si>
  <si>
    <t xml:space="preserve">Andrej Ceraj </t>
  </si>
  <si>
    <t>OŠ Bartola Kašića</t>
  </si>
  <si>
    <t>Ivana Mijočević</t>
  </si>
  <si>
    <t>Leon Starešinić</t>
  </si>
  <si>
    <t>Karla Krezo</t>
  </si>
  <si>
    <t>Mirjana Bušić</t>
  </si>
  <si>
    <t>Nikola Buhiniček</t>
  </si>
  <si>
    <t>OŠ  Antuna i Ivana Kukuljevića</t>
  </si>
  <si>
    <t>Zlatko Čmigović, Antonija Buhiniček</t>
  </si>
  <si>
    <t>Luka Žinić</t>
  </si>
  <si>
    <t>Paula Hercigonja</t>
  </si>
  <si>
    <t>OŠ Malešnica</t>
  </si>
  <si>
    <t>Ivan Maloča</t>
  </si>
  <si>
    <t>Ivan Barta</t>
  </si>
  <si>
    <t>OŠ grofa Janka Draškovića</t>
  </si>
  <si>
    <t>Verica Savić</t>
  </si>
  <si>
    <t>Marko Jukić</t>
  </si>
  <si>
    <t>Ivana Kanižaj</t>
  </si>
  <si>
    <t>Luka Mrković</t>
  </si>
  <si>
    <t>OŠ Konjščina</t>
  </si>
  <si>
    <t>Konjščina</t>
  </si>
  <si>
    <t>Gordana Tošaj</t>
  </si>
  <si>
    <t>Filip Batur Stipić</t>
  </si>
  <si>
    <t>Jasna Šrekais Šips</t>
  </si>
  <si>
    <t>Jurica Genc</t>
  </si>
  <si>
    <t>OŠ Šemovec</t>
  </si>
  <si>
    <t>Šemovec</t>
  </si>
  <si>
    <t>Ivana Posavec-Lončarić,Nevenka Bareta</t>
  </si>
  <si>
    <t>Lucija Kuhar</t>
  </si>
  <si>
    <t>OŠ Lijepa Naša</t>
  </si>
  <si>
    <t>Tuhelj</t>
  </si>
  <si>
    <t>Ančica Slaviček</t>
  </si>
  <si>
    <t>Matteo Pašić</t>
  </si>
  <si>
    <t>Ivan Bedenic</t>
  </si>
  <si>
    <t>OŠ Eugena Kvaternika</t>
  </si>
  <si>
    <t>Lidija Eret</t>
  </si>
  <si>
    <t>Danijel Kovačić</t>
  </si>
  <si>
    <t>OŠ Vinica</t>
  </si>
  <si>
    <t>Vinica</t>
  </si>
  <si>
    <t>Sanja Vincek</t>
  </si>
  <si>
    <t>Manuela Lukić</t>
  </si>
  <si>
    <t>OŠ Marina Držića</t>
  </si>
  <si>
    <t>Suzana Barnaki</t>
  </si>
  <si>
    <t>Katarina Lucija Vuković</t>
  </si>
  <si>
    <t>OŠ Bogumila Tonija</t>
  </si>
  <si>
    <t>Dragica Golubić Matijević</t>
  </si>
  <si>
    <t>Dora Herceg</t>
  </si>
  <si>
    <t>Mirjana Muštra</t>
  </si>
  <si>
    <t>Tea  Horžić</t>
  </si>
  <si>
    <t>OŠ Ljubeščica</t>
  </si>
  <si>
    <t>Ljubeščica</t>
  </si>
  <si>
    <t>Ana Kontrec, Nevenka Bareta</t>
  </si>
  <si>
    <t>Ivan Petranović</t>
  </si>
  <si>
    <t>Petra Čorko</t>
  </si>
  <si>
    <t>NAGRADA</t>
  </si>
  <si>
    <t>PRVA</t>
  </si>
  <si>
    <t>DRUGA</t>
  </si>
  <si>
    <t>TREĆA</t>
  </si>
  <si>
    <t>POHVALA</t>
  </si>
  <si>
    <t>Jasminka Kraljević</t>
  </si>
  <si>
    <t>Ante Lozo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</si>
</sst>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name val="CRO_Korinna-Normal"/>
      <family val="0"/>
    </font>
    <font>
      <b/>
      <sz val="7"/>
      <color indexed="10"/>
      <name val="Times New Roman"/>
      <family val="1"/>
    </font>
    <font>
      <sz val="9"/>
      <name val="Cambria"/>
      <family val="1"/>
    </font>
    <font>
      <sz val="9"/>
      <color indexed="8"/>
      <name val="Calibri"/>
      <family val="2"/>
    </font>
    <font>
      <sz val="9"/>
      <color indexed="8"/>
      <name val="Cambria"/>
      <family val="1"/>
    </font>
    <font>
      <sz val="8"/>
      <name val="Cambria"/>
      <family val="1"/>
    </font>
    <font>
      <sz val="8"/>
      <color indexed="8"/>
      <name val="Cambria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61" applyFont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2" xfId="57" applyFont="1" applyBorder="1" applyAlignment="1">
      <alignment horizontal="left" vertical="center" wrapText="1"/>
      <protection/>
    </xf>
    <xf numFmtId="0" fontId="10" fillId="33" borderId="12" xfId="57" applyFont="1" applyFill="1" applyBorder="1" applyAlignment="1">
      <alignment vertical="center" wrapText="1"/>
      <protection/>
    </xf>
    <xf numFmtId="0" fontId="8" fillId="0" borderId="12" xfId="57" applyFont="1" applyBorder="1" applyAlignment="1">
      <alignment vertical="center" wrapText="1"/>
      <protection/>
    </xf>
    <xf numFmtId="0" fontId="8" fillId="0" borderId="12" xfId="62" applyFont="1" applyBorder="1" applyAlignment="1">
      <alignment vertical="center" wrapText="1"/>
      <protection/>
    </xf>
    <xf numFmtId="0" fontId="11" fillId="0" borderId="12" xfId="57" applyFont="1" applyBorder="1" applyAlignment="1">
      <alignment vertical="center" wrapText="1"/>
      <protection/>
    </xf>
    <xf numFmtId="0" fontId="11" fillId="0" borderId="12" xfId="57" applyFont="1" applyBorder="1" applyAlignment="1">
      <alignment horizontal="left" vertical="center" wrapText="1"/>
      <protection/>
    </xf>
    <xf numFmtId="0" fontId="11" fillId="0" borderId="12" xfId="61" applyFont="1" applyBorder="1" applyAlignment="1">
      <alignment vertical="center" wrapText="1"/>
      <protection/>
    </xf>
    <xf numFmtId="0" fontId="11" fillId="0" borderId="12" xfId="61" applyFont="1" applyBorder="1" applyAlignment="1">
      <alignment horizontal="left" vertical="center" wrapText="1"/>
      <protection/>
    </xf>
    <xf numFmtId="0" fontId="12" fillId="33" borderId="12" xfId="57" applyFont="1" applyFill="1" applyBorder="1" applyAlignment="1">
      <alignment vertical="center" wrapText="1"/>
      <protection/>
    </xf>
    <xf numFmtId="0" fontId="12" fillId="33" borderId="12" xfId="57" applyFont="1" applyFill="1" applyBorder="1" applyAlignment="1">
      <alignment horizontal="left" vertical="center" wrapText="1"/>
      <protection/>
    </xf>
    <xf numFmtId="0" fontId="11" fillId="0" borderId="12" xfId="62" applyFont="1" applyBorder="1" applyAlignment="1">
      <alignment vertical="center" wrapText="1"/>
      <protection/>
    </xf>
    <xf numFmtId="0" fontId="11" fillId="0" borderId="12" xfId="62" applyFont="1" applyBorder="1" applyAlignment="1">
      <alignment horizontal="left" vertical="center" wrapText="1"/>
      <protection/>
    </xf>
    <xf numFmtId="0" fontId="11" fillId="0" borderId="16" xfId="57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6" xfId="57" applyFont="1" applyBorder="1" applyAlignment="1">
      <alignment vertical="center" wrapText="1"/>
      <protection/>
    </xf>
    <xf numFmtId="0" fontId="11" fillId="0" borderId="16" xfId="57" applyFont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13" xfId="57" applyFont="1" applyBorder="1" applyAlignment="1">
      <alignment vertical="center" wrapText="1"/>
      <protection/>
    </xf>
    <xf numFmtId="0" fontId="11" fillId="0" borderId="13" xfId="57" applyFont="1" applyBorder="1" applyAlignment="1">
      <alignment vertical="center" wrapText="1"/>
      <protection/>
    </xf>
    <xf numFmtId="0" fontId="11" fillId="0" borderId="13" xfId="57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6" fillId="0" borderId="21" xfId="0" applyFont="1" applyBorder="1" applyAlignment="1">
      <alignment vertical="center" textRotation="255" shrinkToFit="1"/>
    </xf>
    <xf numFmtId="0" fontId="16" fillId="0" borderId="23" xfId="0" applyFont="1" applyBorder="1" applyAlignment="1">
      <alignment horizontal="center" textRotation="60"/>
    </xf>
    <xf numFmtId="0" fontId="16" fillId="0" borderId="21" xfId="0" applyFont="1" applyBorder="1" applyAlignment="1">
      <alignment horizontal="center" textRotation="60"/>
    </xf>
    <xf numFmtId="0" fontId="16" fillId="0" borderId="21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45"/>
    </xf>
    <xf numFmtId="0" fontId="4" fillId="0" borderId="30" xfId="0" applyFont="1" applyBorder="1" applyAlignment="1">
      <alignment horizontal="center" vertical="center" textRotation="45"/>
    </xf>
    <xf numFmtId="0" fontId="16" fillId="0" borderId="31" xfId="0" applyFont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 vertical="center" textRotation="255" shrinkToFit="1"/>
    </xf>
    <xf numFmtId="0" fontId="16" fillId="0" borderId="31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 shrinkToFi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bično 2" xfId="61"/>
    <cellStyle name="Obično_4. razred" xfId="62"/>
    <cellStyle name="Output" xfId="63"/>
    <cellStyle name="Percent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72">
      <selection activeCell="J33" sqref="J1:J16384"/>
    </sheetView>
  </sheetViews>
  <sheetFormatPr defaultColWidth="13.00390625" defaultRowHeight="15"/>
  <cols>
    <col min="1" max="1" width="5.421875" style="1" customWidth="1"/>
    <col min="2" max="6" width="2.140625" style="1" customWidth="1"/>
    <col min="7" max="7" width="13.7109375" style="1" customWidth="1"/>
    <col min="8" max="8" width="14.57421875" style="1" customWidth="1"/>
    <col min="9" max="9" width="17.7109375" style="1" customWidth="1"/>
    <col min="10" max="10" width="11.421875" style="1" customWidth="1"/>
    <col min="11" max="11" width="17.8515625" style="1" customWidth="1"/>
    <col min="12" max="12" width="19.140625" style="10" customWidth="1"/>
    <col min="13" max="17" width="3.421875" style="28" customWidth="1"/>
    <col min="18" max="18" width="6.140625" style="28" customWidth="1"/>
    <col min="19" max="19" width="5.140625" style="1" customWidth="1"/>
    <col min="20" max="16384" width="13.00390625" style="1" customWidth="1"/>
  </cols>
  <sheetData>
    <row r="1" spans="1:19" ht="15.75">
      <c r="A1" s="51" t="s">
        <v>15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7" t="s">
        <v>659</v>
      </c>
    </row>
    <row r="2" spans="1:19" ht="12">
      <c r="A2" s="11"/>
      <c r="B2" s="55"/>
      <c r="C2" s="55"/>
      <c r="D2" s="55"/>
      <c r="E2" s="55"/>
      <c r="F2" s="55"/>
      <c r="G2" s="55"/>
      <c r="H2" s="2"/>
      <c r="I2" s="2"/>
      <c r="J2" s="2"/>
      <c r="K2" s="2"/>
      <c r="L2" s="3"/>
      <c r="M2" s="56" t="s">
        <v>0</v>
      </c>
      <c r="N2" s="56"/>
      <c r="O2" s="56"/>
      <c r="P2" s="56"/>
      <c r="Q2" s="56"/>
      <c r="R2" s="60" t="s">
        <v>1</v>
      </c>
      <c r="S2" s="48"/>
    </row>
    <row r="3" spans="1:19" s="28" customFormat="1" ht="26.25" customHeight="1">
      <c r="A3" s="12" t="s">
        <v>14</v>
      </c>
      <c r="B3" s="57" t="s">
        <v>13</v>
      </c>
      <c r="C3" s="58"/>
      <c r="D3" s="58"/>
      <c r="E3" s="58"/>
      <c r="F3" s="58"/>
      <c r="G3" s="59"/>
      <c r="H3" s="27" t="s">
        <v>2</v>
      </c>
      <c r="I3" s="4" t="s">
        <v>3</v>
      </c>
      <c r="J3" s="4" t="s">
        <v>4</v>
      </c>
      <c r="K3" s="4" t="s">
        <v>5</v>
      </c>
      <c r="L3" s="27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61"/>
      <c r="S3" s="48"/>
    </row>
    <row r="4" spans="1:19" ht="12.75">
      <c r="A4" s="31" t="s">
        <v>7</v>
      </c>
      <c r="B4" s="5">
        <v>1</v>
      </c>
      <c r="C4" s="5">
        <v>2</v>
      </c>
      <c r="D4" s="5">
        <v>1</v>
      </c>
      <c r="E4" s="5">
        <v>2</v>
      </c>
      <c r="F4" s="36">
        <v>1</v>
      </c>
      <c r="G4" s="8" t="s">
        <v>146</v>
      </c>
      <c r="H4" s="7" t="s">
        <v>275</v>
      </c>
      <c r="I4" s="20" t="s">
        <v>276</v>
      </c>
      <c r="J4" s="20" t="s">
        <v>211</v>
      </c>
      <c r="K4" s="21" t="s">
        <v>212</v>
      </c>
      <c r="L4" s="7" t="s">
        <v>277</v>
      </c>
      <c r="M4" s="37">
        <v>10</v>
      </c>
      <c r="N4" s="6">
        <v>10</v>
      </c>
      <c r="O4" s="6">
        <v>10</v>
      </c>
      <c r="P4" s="6">
        <v>10</v>
      </c>
      <c r="Q4" s="6">
        <v>10</v>
      </c>
      <c r="R4" s="38">
        <f aca="true" t="shared" si="0" ref="R4:R35">SUM(M4:Q4)</f>
        <v>50</v>
      </c>
      <c r="S4" s="49" t="s">
        <v>660</v>
      </c>
    </row>
    <row r="5" spans="1:19" ht="12.75">
      <c r="A5" s="31" t="s">
        <v>7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9" t="s">
        <v>87</v>
      </c>
      <c r="H5" s="16" t="s">
        <v>329</v>
      </c>
      <c r="I5" s="18" t="s">
        <v>330</v>
      </c>
      <c r="J5" s="18" t="s">
        <v>331</v>
      </c>
      <c r="K5" s="19" t="s">
        <v>332</v>
      </c>
      <c r="L5" s="16" t="s">
        <v>333</v>
      </c>
      <c r="M5" s="39">
        <v>10</v>
      </c>
      <c r="N5" s="8">
        <v>10</v>
      </c>
      <c r="O5" s="8">
        <v>10</v>
      </c>
      <c r="P5" s="8">
        <v>10</v>
      </c>
      <c r="Q5" s="8">
        <v>10</v>
      </c>
      <c r="R5" s="38">
        <f t="shared" si="0"/>
        <v>50</v>
      </c>
      <c r="S5" s="49"/>
    </row>
    <row r="6" spans="1:19" ht="12.75">
      <c r="A6" s="31" t="s">
        <v>7</v>
      </c>
      <c r="B6" s="6">
        <v>1</v>
      </c>
      <c r="C6" s="6">
        <v>4</v>
      </c>
      <c r="D6" s="6">
        <v>9</v>
      </c>
      <c r="E6" s="6">
        <v>5</v>
      </c>
      <c r="F6" s="6">
        <v>0</v>
      </c>
      <c r="G6" s="6" t="s">
        <v>151</v>
      </c>
      <c r="H6" s="16" t="s">
        <v>270</v>
      </c>
      <c r="I6" s="18" t="s">
        <v>271</v>
      </c>
      <c r="J6" s="18" t="s">
        <v>272</v>
      </c>
      <c r="K6" s="19" t="s">
        <v>273</v>
      </c>
      <c r="L6" s="16" t="s">
        <v>274</v>
      </c>
      <c r="M6" s="37">
        <v>10</v>
      </c>
      <c r="N6" s="6">
        <v>10</v>
      </c>
      <c r="O6" s="6">
        <v>10</v>
      </c>
      <c r="P6" s="6">
        <v>10</v>
      </c>
      <c r="Q6" s="6">
        <v>10</v>
      </c>
      <c r="R6" s="38">
        <f t="shared" si="0"/>
        <v>50</v>
      </c>
      <c r="S6" s="49"/>
    </row>
    <row r="7" spans="1:19" ht="12.75">
      <c r="A7" s="31" t="s">
        <v>7</v>
      </c>
      <c r="B7" s="8">
        <v>1</v>
      </c>
      <c r="C7" s="8">
        <v>3</v>
      </c>
      <c r="D7" s="8">
        <v>7</v>
      </c>
      <c r="E7" s="8">
        <v>9</v>
      </c>
      <c r="F7" s="6">
        <v>5</v>
      </c>
      <c r="G7" s="9" t="s">
        <v>154</v>
      </c>
      <c r="H7" s="16" t="s">
        <v>249</v>
      </c>
      <c r="I7" s="18" t="s">
        <v>250</v>
      </c>
      <c r="J7" s="18" t="s">
        <v>251</v>
      </c>
      <c r="K7" s="19" t="s">
        <v>252</v>
      </c>
      <c r="L7" s="16" t="s">
        <v>253</v>
      </c>
      <c r="M7" s="37">
        <v>10</v>
      </c>
      <c r="N7" s="6">
        <v>10</v>
      </c>
      <c r="O7" s="6">
        <v>10</v>
      </c>
      <c r="P7" s="6">
        <v>10</v>
      </c>
      <c r="Q7" s="6">
        <v>10</v>
      </c>
      <c r="R7" s="38">
        <f t="shared" si="0"/>
        <v>50</v>
      </c>
      <c r="S7" s="49"/>
    </row>
    <row r="8" spans="1:19" ht="24">
      <c r="A8" s="31" t="s">
        <v>7</v>
      </c>
      <c r="B8" s="6">
        <v>5</v>
      </c>
      <c r="C8" s="6">
        <v>5</v>
      </c>
      <c r="D8" s="6">
        <v>0</v>
      </c>
      <c r="E8" s="6">
        <v>0</v>
      </c>
      <c r="F8" s="6">
        <v>7</v>
      </c>
      <c r="G8" s="6" t="s">
        <v>158</v>
      </c>
      <c r="H8" s="17" t="s">
        <v>369</v>
      </c>
      <c r="I8" s="24" t="s">
        <v>370</v>
      </c>
      <c r="J8" s="25" t="s">
        <v>371</v>
      </c>
      <c r="K8" s="25" t="s">
        <v>291</v>
      </c>
      <c r="L8" s="17" t="s">
        <v>372</v>
      </c>
      <c r="M8" s="37">
        <v>10</v>
      </c>
      <c r="N8" s="6">
        <v>10</v>
      </c>
      <c r="O8" s="6">
        <v>10</v>
      </c>
      <c r="P8" s="6">
        <v>10</v>
      </c>
      <c r="Q8" s="6">
        <v>10</v>
      </c>
      <c r="R8" s="38">
        <f t="shared" si="0"/>
        <v>50</v>
      </c>
      <c r="S8" s="49"/>
    </row>
    <row r="9" spans="1:19" ht="12" customHeight="1">
      <c r="A9" s="31" t="s">
        <v>7</v>
      </c>
      <c r="B9" s="6">
        <v>1</v>
      </c>
      <c r="C9" s="6">
        <v>0</v>
      </c>
      <c r="D9" s="6">
        <v>1</v>
      </c>
      <c r="E9" s="6">
        <v>0</v>
      </c>
      <c r="F9" s="6">
        <v>1</v>
      </c>
      <c r="G9" s="6" t="s">
        <v>180</v>
      </c>
      <c r="H9" s="7" t="s">
        <v>357</v>
      </c>
      <c r="I9" s="20" t="s">
        <v>358</v>
      </c>
      <c r="J9" s="20" t="s">
        <v>211</v>
      </c>
      <c r="K9" s="21" t="s">
        <v>212</v>
      </c>
      <c r="L9" s="7" t="s">
        <v>359</v>
      </c>
      <c r="M9" s="37">
        <v>10</v>
      </c>
      <c r="N9" s="6">
        <v>10</v>
      </c>
      <c r="O9" s="6">
        <v>10</v>
      </c>
      <c r="P9" s="6">
        <v>10</v>
      </c>
      <c r="Q9" s="6">
        <v>10</v>
      </c>
      <c r="R9" s="38">
        <f t="shared" si="0"/>
        <v>50</v>
      </c>
      <c r="S9" s="49"/>
    </row>
    <row r="10" spans="1:19" ht="12" customHeight="1">
      <c r="A10" s="31" t="s">
        <v>7</v>
      </c>
      <c r="B10" s="6">
        <v>2</v>
      </c>
      <c r="C10" s="6">
        <v>8</v>
      </c>
      <c r="D10" s="6">
        <v>3</v>
      </c>
      <c r="E10" s="6">
        <v>9</v>
      </c>
      <c r="F10" s="6">
        <v>9</v>
      </c>
      <c r="G10" s="6" t="s">
        <v>181</v>
      </c>
      <c r="H10" s="7" t="s">
        <v>360</v>
      </c>
      <c r="I10" s="20" t="s">
        <v>361</v>
      </c>
      <c r="J10" s="20" t="s">
        <v>211</v>
      </c>
      <c r="K10" s="21" t="s">
        <v>212</v>
      </c>
      <c r="L10" s="7" t="s">
        <v>362</v>
      </c>
      <c r="M10" s="37">
        <v>10</v>
      </c>
      <c r="N10" s="6">
        <v>10</v>
      </c>
      <c r="O10" s="6">
        <v>10</v>
      </c>
      <c r="P10" s="6">
        <v>10</v>
      </c>
      <c r="Q10" s="6">
        <v>10</v>
      </c>
      <c r="R10" s="38">
        <f t="shared" si="0"/>
        <v>50</v>
      </c>
      <c r="S10" s="49"/>
    </row>
    <row r="11" spans="1:19" ht="12.75">
      <c r="A11" s="31" t="s">
        <v>7</v>
      </c>
      <c r="B11" s="6">
        <v>9</v>
      </c>
      <c r="C11" s="6">
        <v>7</v>
      </c>
      <c r="D11" s="6">
        <v>5</v>
      </c>
      <c r="E11" s="6">
        <v>6</v>
      </c>
      <c r="F11" s="6">
        <v>1</v>
      </c>
      <c r="G11" s="6" t="s">
        <v>186</v>
      </c>
      <c r="H11" s="17" t="s">
        <v>288</v>
      </c>
      <c r="I11" s="24" t="s">
        <v>289</v>
      </c>
      <c r="J11" s="25" t="s">
        <v>290</v>
      </c>
      <c r="K11" s="25" t="s">
        <v>291</v>
      </c>
      <c r="L11" s="17" t="s">
        <v>292</v>
      </c>
      <c r="M11" s="37">
        <v>10</v>
      </c>
      <c r="N11" s="6">
        <v>10</v>
      </c>
      <c r="O11" s="6">
        <v>10</v>
      </c>
      <c r="P11" s="6">
        <v>10</v>
      </c>
      <c r="Q11" s="6">
        <v>10</v>
      </c>
      <c r="R11" s="38">
        <f t="shared" si="0"/>
        <v>50</v>
      </c>
      <c r="S11" s="49"/>
    </row>
    <row r="12" spans="1:19" ht="12.75">
      <c r="A12" s="31" t="s">
        <v>7</v>
      </c>
      <c r="B12" s="6">
        <v>1</v>
      </c>
      <c r="C12" s="6">
        <v>0</v>
      </c>
      <c r="D12" s="6">
        <v>7</v>
      </c>
      <c r="E12" s="6">
        <v>9</v>
      </c>
      <c r="F12" s="6">
        <v>9</v>
      </c>
      <c r="G12" s="6" t="s">
        <v>141</v>
      </c>
      <c r="H12" s="7" t="s">
        <v>304</v>
      </c>
      <c r="I12" s="20" t="s">
        <v>268</v>
      </c>
      <c r="J12" s="20" t="s">
        <v>211</v>
      </c>
      <c r="K12" s="21" t="s">
        <v>212</v>
      </c>
      <c r="L12" s="7" t="s">
        <v>305</v>
      </c>
      <c r="M12" s="37">
        <v>10</v>
      </c>
      <c r="N12" s="6">
        <v>10</v>
      </c>
      <c r="O12" s="6">
        <v>10</v>
      </c>
      <c r="P12" s="6">
        <v>10</v>
      </c>
      <c r="Q12" s="6">
        <v>10</v>
      </c>
      <c r="R12" s="38">
        <f t="shared" si="0"/>
        <v>50</v>
      </c>
      <c r="S12" s="49"/>
    </row>
    <row r="13" spans="1:19" ht="17.25" customHeight="1">
      <c r="A13" s="31" t="s">
        <v>31</v>
      </c>
      <c r="B13" s="6">
        <v>3</v>
      </c>
      <c r="C13" s="6">
        <v>8</v>
      </c>
      <c r="D13" s="6">
        <v>8</v>
      </c>
      <c r="E13" s="6">
        <v>8</v>
      </c>
      <c r="F13" s="6">
        <v>3</v>
      </c>
      <c r="G13" s="6" t="s">
        <v>162</v>
      </c>
      <c r="H13" s="7" t="s">
        <v>315</v>
      </c>
      <c r="I13" s="20" t="s">
        <v>316</v>
      </c>
      <c r="J13" s="20" t="s">
        <v>211</v>
      </c>
      <c r="K13" s="21" t="s">
        <v>212</v>
      </c>
      <c r="L13" s="7" t="s">
        <v>317</v>
      </c>
      <c r="M13" s="37">
        <v>10</v>
      </c>
      <c r="N13" s="6">
        <v>10</v>
      </c>
      <c r="O13" s="6">
        <v>10</v>
      </c>
      <c r="P13" s="6">
        <v>10</v>
      </c>
      <c r="Q13" s="6">
        <v>8</v>
      </c>
      <c r="R13" s="38">
        <f t="shared" si="0"/>
        <v>48</v>
      </c>
      <c r="S13" s="50" t="s">
        <v>661</v>
      </c>
    </row>
    <row r="14" spans="1:19" ht="21">
      <c r="A14" s="31" t="s">
        <v>31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 t="s">
        <v>199</v>
      </c>
      <c r="H14" s="16" t="s">
        <v>345</v>
      </c>
      <c r="I14" s="18" t="s">
        <v>346</v>
      </c>
      <c r="J14" s="18" t="s">
        <v>347</v>
      </c>
      <c r="K14" s="19" t="s">
        <v>252</v>
      </c>
      <c r="L14" s="16" t="s">
        <v>348</v>
      </c>
      <c r="M14" s="37">
        <v>10</v>
      </c>
      <c r="N14" s="6">
        <v>10</v>
      </c>
      <c r="O14" s="6">
        <v>10</v>
      </c>
      <c r="P14" s="6">
        <v>8</v>
      </c>
      <c r="Q14" s="6">
        <v>10</v>
      </c>
      <c r="R14" s="38">
        <f t="shared" si="0"/>
        <v>48</v>
      </c>
      <c r="S14" s="50"/>
    </row>
    <row r="15" spans="1:19" ht="40.5" customHeight="1">
      <c r="A15" s="31" t="s">
        <v>70</v>
      </c>
      <c r="B15" s="6">
        <v>5</v>
      </c>
      <c r="C15" s="6">
        <v>5</v>
      </c>
      <c r="D15" s="6">
        <v>9</v>
      </c>
      <c r="E15" s="6">
        <v>9</v>
      </c>
      <c r="F15" s="6">
        <v>9</v>
      </c>
      <c r="G15" s="6" t="s">
        <v>198</v>
      </c>
      <c r="H15" s="16" t="s">
        <v>200</v>
      </c>
      <c r="I15" s="18" t="s">
        <v>201</v>
      </c>
      <c r="J15" s="18" t="s">
        <v>202</v>
      </c>
      <c r="K15" s="19" t="s">
        <v>203</v>
      </c>
      <c r="L15" s="16" t="s">
        <v>204</v>
      </c>
      <c r="M15" s="37">
        <v>7</v>
      </c>
      <c r="N15" s="6">
        <v>10</v>
      </c>
      <c r="O15" s="6">
        <v>10</v>
      </c>
      <c r="P15" s="6">
        <v>10</v>
      </c>
      <c r="Q15" s="6">
        <v>10</v>
      </c>
      <c r="R15" s="38">
        <f t="shared" si="0"/>
        <v>47</v>
      </c>
      <c r="S15" s="46" t="s">
        <v>662</v>
      </c>
    </row>
    <row r="16" spans="1:19" ht="12.75">
      <c r="A16" s="31" t="s">
        <v>68</v>
      </c>
      <c r="B16" s="6">
        <v>4</v>
      </c>
      <c r="C16" s="6">
        <v>2</v>
      </c>
      <c r="D16" s="6">
        <v>4</v>
      </c>
      <c r="E16" s="6">
        <v>9</v>
      </c>
      <c r="F16" s="6">
        <v>0</v>
      </c>
      <c r="G16" s="6" t="s">
        <v>148</v>
      </c>
      <c r="H16" s="14" t="s">
        <v>308</v>
      </c>
      <c r="I16" s="19" t="s">
        <v>220</v>
      </c>
      <c r="J16" s="19" t="s">
        <v>221</v>
      </c>
      <c r="K16" s="19" t="s">
        <v>222</v>
      </c>
      <c r="L16" s="14" t="s">
        <v>223</v>
      </c>
      <c r="M16" s="37">
        <v>10</v>
      </c>
      <c r="N16" s="6">
        <v>10</v>
      </c>
      <c r="O16" s="6">
        <v>8</v>
      </c>
      <c r="P16" s="6">
        <v>10</v>
      </c>
      <c r="Q16" s="6">
        <v>8</v>
      </c>
      <c r="R16" s="38">
        <f t="shared" si="0"/>
        <v>46</v>
      </c>
      <c r="S16" s="49" t="s">
        <v>663</v>
      </c>
    </row>
    <row r="17" spans="1:19" ht="12.75">
      <c r="A17" s="31" t="s">
        <v>68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 t="s">
        <v>173</v>
      </c>
      <c r="H17" s="7" t="s">
        <v>285</v>
      </c>
      <c r="I17" s="20" t="s">
        <v>286</v>
      </c>
      <c r="J17" s="20" t="s">
        <v>211</v>
      </c>
      <c r="K17" s="21" t="s">
        <v>212</v>
      </c>
      <c r="L17" s="7" t="s">
        <v>287</v>
      </c>
      <c r="M17" s="37">
        <v>10</v>
      </c>
      <c r="N17" s="6">
        <v>8</v>
      </c>
      <c r="O17" s="6">
        <v>8</v>
      </c>
      <c r="P17" s="6">
        <v>10</v>
      </c>
      <c r="Q17" s="6">
        <v>10</v>
      </c>
      <c r="R17" s="38">
        <f t="shared" si="0"/>
        <v>46</v>
      </c>
      <c r="S17" s="49"/>
    </row>
    <row r="18" spans="1:19" ht="12.75">
      <c r="A18" s="31" t="s">
        <v>382</v>
      </c>
      <c r="B18" s="6">
        <v>6</v>
      </c>
      <c r="C18" s="6">
        <v>5</v>
      </c>
      <c r="D18" s="6">
        <v>4</v>
      </c>
      <c r="E18" s="6">
        <v>3</v>
      </c>
      <c r="F18" s="6">
        <v>2</v>
      </c>
      <c r="G18" s="6" t="s">
        <v>157</v>
      </c>
      <c r="H18" s="7" t="s">
        <v>323</v>
      </c>
      <c r="I18" s="20" t="s">
        <v>324</v>
      </c>
      <c r="J18" s="20" t="s">
        <v>211</v>
      </c>
      <c r="K18" s="21" t="s">
        <v>212</v>
      </c>
      <c r="L18" s="7" t="s">
        <v>325</v>
      </c>
      <c r="M18" s="37">
        <v>5</v>
      </c>
      <c r="N18" s="6">
        <v>10</v>
      </c>
      <c r="O18" s="6">
        <v>10</v>
      </c>
      <c r="P18" s="6">
        <v>10</v>
      </c>
      <c r="Q18" s="6">
        <v>10</v>
      </c>
      <c r="R18" s="38">
        <f t="shared" si="0"/>
        <v>45</v>
      </c>
      <c r="S18" s="49"/>
    </row>
    <row r="19" spans="1:19" ht="24">
      <c r="A19" s="31" t="s">
        <v>382</v>
      </c>
      <c r="B19" s="6">
        <v>1</v>
      </c>
      <c r="C19" s="6">
        <v>0</v>
      </c>
      <c r="D19" s="6">
        <v>8</v>
      </c>
      <c r="E19" s="6">
        <v>8</v>
      </c>
      <c r="F19" s="6">
        <v>8</v>
      </c>
      <c r="G19" s="6" t="s">
        <v>168</v>
      </c>
      <c r="H19" s="16" t="s">
        <v>366</v>
      </c>
      <c r="I19" s="18" t="s">
        <v>367</v>
      </c>
      <c r="J19" s="18" t="s">
        <v>207</v>
      </c>
      <c r="K19" s="19" t="s">
        <v>203</v>
      </c>
      <c r="L19" s="16" t="s">
        <v>368</v>
      </c>
      <c r="M19" s="37">
        <v>10</v>
      </c>
      <c r="N19" s="6">
        <v>10</v>
      </c>
      <c r="O19" s="6">
        <v>10</v>
      </c>
      <c r="P19" s="6">
        <v>10</v>
      </c>
      <c r="Q19" s="6">
        <v>5</v>
      </c>
      <c r="R19" s="38">
        <f t="shared" si="0"/>
        <v>45</v>
      </c>
      <c r="S19" s="49"/>
    </row>
    <row r="20" spans="1:19" ht="24">
      <c r="A20" s="31" t="s">
        <v>382</v>
      </c>
      <c r="B20" s="6">
        <v>7</v>
      </c>
      <c r="C20" s="6">
        <v>7</v>
      </c>
      <c r="D20" s="6">
        <v>7</v>
      </c>
      <c r="E20" s="6">
        <v>7</v>
      </c>
      <c r="F20" s="6">
        <v>7</v>
      </c>
      <c r="G20" s="6" t="s">
        <v>197</v>
      </c>
      <c r="H20" s="16" t="s">
        <v>264</v>
      </c>
      <c r="I20" s="18" t="s">
        <v>265</v>
      </c>
      <c r="J20" s="18" t="s">
        <v>207</v>
      </c>
      <c r="K20" s="19" t="s">
        <v>203</v>
      </c>
      <c r="L20" s="16" t="s">
        <v>266</v>
      </c>
      <c r="M20" s="37">
        <v>10</v>
      </c>
      <c r="N20" s="6">
        <v>5</v>
      </c>
      <c r="O20" s="6">
        <v>10</v>
      </c>
      <c r="P20" s="6">
        <v>10</v>
      </c>
      <c r="Q20" s="6">
        <v>10</v>
      </c>
      <c r="R20" s="38">
        <f t="shared" si="0"/>
        <v>45</v>
      </c>
      <c r="S20" s="49"/>
    </row>
    <row r="21" spans="1:19" ht="12.75">
      <c r="A21" s="31" t="s">
        <v>134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 t="s">
        <v>165</v>
      </c>
      <c r="H21" s="7" t="s">
        <v>257</v>
      </c>
      <c r="I21" s="20" t="s">
        <v>258</v>
      </c>
      <c r="J21" s="20" t="s">
        <v>211</v>
      </c>
      <c r="K21" s="21" t="s">
        <v>212</v>
      </c>
      <c r="L21" s="7" t="s">
        <v>259</v>
      </c>
      <c r="M21" s="37">
        <v>10</v>
      </c>
      <c r="N21" s="6">
        <v>10</v>
      </c>
      <c r="O21" s="6">
        <v>10</v>
      </c>
      <c r="P21" s="6">
        <v>6</v>
      </c>
      <c r="Q21" s="6">
        <v>8</v>
      </c>
      <c r="R21" s="38">
        <f t="shared" si="0"/>
        <v>44</v>
      </c>
      <c r="S21" s="49"/>
    </row>
    <row r="22" spans="1:19" ht="24">
      <c r="A22" s="31" t="s">
        <v>88</v>
      </c>
      <c r="B22" s="6">
        <v>2</v>
      </c>
      <c r="C22" s="6">
        <v>2</v>
      </c>
      <c r="D22" s="6">
        <v>7</v>
      </c>
      <c r="E22" s="6">
        <v>9</v>
      </c>
      <c r="F22" s="6">
        <v>9</v>
      </c>
      <c r="G22" s="9" t="s">
        <v>52</v>
      </c>
      <c r="H22" s="16" t="s">
        <v>205</v>
      </c>
      <c r="I22" s="18" t="s">
        <v>206</v>
      </c>
      <c r="J22" s="18" t="s">
        <v>207</v>
      </c>
      <c r="K22" s="19" t="s">
        <v>203</v>
      </c>
      <c r="L22" s="16" t="s">
        <v>208</v>
      </c>
      <c r="M22" s="37">
        <v>10</v>
      </c>
      <c r="N22" s="6">
        <v>10</v>
      </c>
      <c r="O22" s="6">
        <v>10</v>
      </c>
      <c r="P22" s="6">
        <v>3</v>
      </c>
      <c r="Q22" s="6">
        <v>10</v>
      </c>
      <c r="R22" s="38">
        <f t="shared" si="0"/>
        <v>43</v>
      </c>
      <c r="S22" s="49"/>
    </row>
    <row r="23" spans="1:19" ht="12.75">
      <c r="A23" s="31" t="s">
        <v>147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 t="s">
        <v>159</v>
      </c>
      <c r="H23" s="7" t="s">
        <v>243</v>
      </c>
      <c r="I23" s="20" t="s">
        <v>244</v>
      </c>
      <c r="J23" s="20" t="s">
        <v>211</v>
      </c>
      <c r="K23" s="21" t="s">
        <v>212</v>
      </c>
      <c r="L23" s="7" t="s">
        <v>245</v>
      </c>
      <c r="M23" s="37">
        <v>10</v>
      </c>
      <c r="N23" s="6">
        <v>2</v>
      </c>
      <c r="O23" s="6">
        <v>10</v>
      </c>
      <c r="P23" s="6">
        <v>10</v>
      </c>
      <c r="Q23" s="6">
        <v>10</v>
      </c>
      <c r="R23" s="38">
        <f t="shared" si="0"/>
        <v>42</v>
      </c>
      <c r="S23" s="49"/>
    </row>
    <row r="24" spans="1:19" ht="12.75">
      <c r="A24" s="31" t="s">
        <v>147</v>
      </c>
      <c r="B24" s="6">
        <v>4</v>
      </c>
      <c r="C24" s="6">
        <v>6</v>
      </c>
      <c r="D24" s="6">
        <v>5</v>
      </c>
      <c r="E24" s="6">
        <v>7</v>
      </c>
      <c r="F24" s="6">
        <v>0</v>
      </c>
      <c r="G24" s="6" t="s">
        <v>191</v>
      </c>
      <c r="H24" s="7" t="s">
        <v>349</v>
      </c>
      <c r="I24" s="20" t="s">
        <v>350</v>
      </c>
      <c r="J24" s="20" t="s">
        <v>211</v>
      </c>
      <c r="K24" s="21" t="s">
        <v>212</v>
      </c>
      <c r="L24" s="7" t="s">
        <v>351</v>
      </c>
      <c r="M24" s="37">
        <v>10</v>
      </c>
      <c r="N24" s="6">
        <v>2</v>
      </c>
      <c r="O24" s="6">
        <v>10</v>
      </c>
      <c r="P24" s="6">
        <v>10</v>
      </c>
      <c r="Q24" s="6">
        <v>10</v>
      </c>
      <c r="R24" s="38">
        <f t="shared" si="0"/>
        <v>42</v>
      </c>
      <c r="S24" s="49"/>
    </row>
    <row r="25" spans="1:19" ht="12.75">
      <c r="A25" s="31" t="s">
        <v>147</v>
      </c>
      <c r="B25" s="6">
        <v>5</v>
      </c>
      <c r="C25" s="6">
        <v>4</v>
      </c>
      <c r="D25" s="6">
        <v>3</v>
      </c>
      <c r="E25" s="6">
        <v>2</v>
      </c>
      <c r="F25" s="6">
        <v>1</v>
      </c>
      <c r="G25" s="6" t="s">
        <v>195</v>
      </c>
      <c r="H25" s="15" t="s">
        <v>260</v>
      </c>
      <c r="I25" s="22" t="s">
        <v>261</v>
      </c>
      <c r="J25" s="22" t="s">
        <v>262</v>
      </c>
      <c r="K25" s="23" t="s">
        <v>252</v>
      </c>
      <c r="L25" s="15" t="s">
        <v>263</v>
      </c>
      <c r="M25" s="37">
        <v>10</v>
      </c>
      <c r="N25" s="6">
        <v>10</v>
      </c>
      <c r="O25" s="6">
        <v>2</v>
      </c>
      <c r="P25" s="6">
        <v>10</v>
      </c>
      <c r="Q25" s="6">
        <v>10</v>
      </c>
      <c r="R25" s="38">
        <f t="shared" si="0"/>
        <v>42</v>
      </c>
      <c r="S25" s="49"/>
    </row>
    <row r="26" spans="1:19" ht="12.75">
      <c r="A26" s="31" t="s">
        <v>147</v>
      </c>
      <c r="B26" s="6">
        <v>0</v>
      </c>
      <c r="C26" s="6">
        <v>1</v>
      </c>
      <c r="D26" s="6">
        <v>9</v>
      </c>
      <c r="E26" s="6">
        <v>9</v>
      </c>
      <c r="F26" s="6">
        <v>9</v>
      </c>
      <c r="G26" s="6" t="s">
        <v>196</v>
      </c>
      <c r="H26" s="16" t="s">
        <v>300</v>
      </c>
      <c r="I26" s="18" t="s">
        <v>301</v>
      </c>
      <c r="J26" s="18" t="s">
        <v>302</v>
      </c>
      <c r="K26" s="19" t="s">
        <v>203</v>
      </c>
      <c r="L26" s="16" t="s">
        <v>303</v>
      </c>
      <c r="M26" s="37">
        <v>10</v>
      </c>
      <c r="N26" s="6">
        <v>10</v>
      </c>
      <c r="O26" s="6">
        <v>10</v>
      </c>
      <c r="P26" s="6">
        <v>2</v>
      </c>
      <c r="Q26" s="6">
        <v>10</v>
      </c>
      <c r="R26" s="38">
        <f t="shared" si="0"/>
        <v>42</v>
      </c>
      <c r="S26" s="49"/>
    </row>
    <row r="27" spans="1:19" ht="24">
      <c r="A27" s="31" t="s">
        <v>43</v>
      </c>
      <c r="B27" s="6">
        <v>1</v>
      </c>
      <c r="C27" s="6">
        <v>2</v>
      </c>
      <c r="D27" s="6">
        <v>4</v>
      </c>
      <c r="E27" s="6">
        <v>6</v>
      </c>
      <c r="F27" s="6">
        <v>8</v>
      </c>
      <c r="G27" s="6" t="s">
        <v>179</v>
      </c>
      <c r="H27" s="16" t="s">
        <v>278</v>
      </c>
      <c r="I27" s="18" t="s">
        <v>279</v>
      </c>
      <c r="J27" s="18" t="s">
        <v>280</v>
      </c>
      <c r="K27" s="19" t="s">
        <v>203</v>
      </c>
      <c r="L27" s="16" t="s">
        <v>281</v>
      </c>
      <c r="M27" s="37">
        <v>1</v>
      </c>
      <c r="N27" s="6">
        <v>10</v>
      </c>
      <c r="O27" s="6">
        <v>10</v>
      </c>
      <c r="P27" s="6">
        <v>10</v>
      </c>
      <c r="Q27" s="6">
        <v>10</v>
      </c>
      <c r="R27" s="38">
        <f t="shared" si="0"/>
        <v>41</v>
      </c>
      <c r="S27" s="49"/>
    </row>
    <row r="28" spans="1:19" ht="12.75">
      <c r="A28" s="31" t="s">
        <v>28</v>
      </c>
      <c r="B28" s="6">
        <v>7</v>
      </c>
      <c r="C28" s="6">
        <v>2</v>
      </c>
      <c r="D28" s="6">
        <v>7</v>
      </c>
      <c r="E28" s="6">
        <v>3</v>
      </c>
      <c r="F28" s="6">
        <v>7</v>
      </c>
      <c r="G28" s="6" t="s">
        <v>164</v>
      </c>
      <c r="H28" s="7" t="s">
        <v>326</v>
      </c>
      <c r="I28" s="20" t="s">
        <v>327</v>
      </c>
      <c r="J28" s="20" t="s">
        <v>211</v>
      </c>
      <c r="K28" s="21" t="s">
        <v>212</v>
      </c>
      <c r="L28" s="7" t="s">
        <v>328</v>
      </c>
      <c r="M28" s="37">
        <v>0</v>
      </c>
      <c r="N28" s="6">
        <v>10</v>
      </c>
      <c r="O28" s="6">
        <v>10</v>
      </c>
      <c r="P28" s="6">
        <v>10</v>
      </c>
      <c r="Q28" s="6">
        <v>10</v>
      </c>
      <c r="R28" s="38">
        <f t="shared" si="0"/>
        <v>40</v>
      </c>
      <c r="S28" s="49"/>
    </row>
    <row r="29" spans="1:19" ht="12.75">
      <c r="A29" s="31" t="s">
        <v>28</v>
      </c>
      <c r="B29" s="6">
        <v>5</v>
      </c>
      <c r="C29" s="6">
        <v>8</v>
      </c>
      <c r="D29" s="6">
        <v>2</v>
      </c>
      <c r="E29" s="6">
        <v>9</v>
      </c>
      <c r="F29" s="6">
        <v>6</v>
      </c>
      <c r="G29" s="6" t="s">
        <v>176</v>
      </c>
      <c r="H29" s="16" t="s">
        <v>341</v>
      </c>
      <c r="I29" s="18" t="s">
        <v>342</v>
      </c>
      <c r="J29" s="18" t="s">
        <v>343</v>
      </c>
      <c r="K29" s="19" t="s">
        <v>332</v>
      </c>
      <c r="L29" s="16" t="s">
        <v>344</v>
      </c>
      <c r="M29" s="37">
        <v>10</v>
      </c>
      <c r="N29" s="6">
        <v>10</v>
      </c>
      <c r="O29" s="6">
        <v>10</v>
      </c>
      <c r="P29" s="6">
        <v>10</v>
      </c>
      <c r="Q29" s="6">
        <v>0</v>
      </c>
      <c r="R29" s="38">
        <f t="shared" si="0"/>
        <v>40</v>
      </c>
      <c r="S29" s="49"/>
    </row>
    <row r="30" spans="1:19" ht="12.75">
      <c r="A30" s="31" t="s">
        <v>28</v>
      </c>
      <c r="B30" s="6">
        <v>2</v>
      </c>
      <c r="C30" s="6">
        <v>1</v>
      </c>
      <c r="D30" s="6">
        <v>0</v>
      </c>
      <c r="E30" s="6">
        <v>1</v>
      </c>
      <c r="F30" s="6">
        <v>7</v>
      </c>
      <c r="G30" s="6" t="s">
        <v>178</v>
      </c>
      <c r="H30" s="7" t="s">
        <v>334</v>
      </c>
      <c r="I30" s="20" t="s">
        <v>335</v>
      </c>
      <c r="J30" s="20" t="s">
        <v>211</v>
      </c>
      <c r="K30" s="21" t="s">
        <v>212</v>
      </c>
      <c r="L30" s="7" t="s">
        <v>336</v>
      </c>
      <c r="M30" s="37">
        <v>10</v>
      </c>
      <c r="N30" s="6">
        <v>10</v>
      </c>
      <c r="O30" s="6">
        <v>10</v>
      </c>
      <c r="P30" s="6">
        <v>0</v>
      </c>
      <c r="Q30" s="6">
        <v>10</v>
      </c>
      <c r="R30" s="38">
        <f t="shared" si="0"/>
        <v>40</v>
      </c>
      <c r="S30" s="49"/>
    </row>
    <row r="31" spans="1:19" ht="12.75">
      <c r="A31" s="31" t="s">
        <v>18</v>
      </c>
      <c r="B31" s="6">
        <v>1</v>
      </c>
      <c r="C31" s="6">
        <v>7</v>
      </c>
      <c r="D31" s="6">
        <v>1</v>
      </c>
      <c r="E31" s="6">
        <v>3</v>
      </c>
      <c r="F31" s="6">
        <v>1</v>
      </c>
      <c r="G31" s="6" t="s">
        <v>166</v>
      </c>
      <c r="H31" s="7" t="s">
        <v>240</v>
      </c>
      <c r="I31" s="20" t="s">
        <v>241</v>
      </c>
      <c r="J31" s="20" t="s">
        <v>211</v>
      </c>
      <c r="K31" s="21" t="s">
        <v>212</v>
      </c>
      <c r="L31" s="7" t="s">
        <v>242</v>
      </c>
      <c r="M31" s="37">
        <v>9</v>
      </c>
      <c r="N31" s="6">
        <v>10</v>
      </c>
      <c r="O31" s="6">
        <v>1</v>
      </c>
      <c r="P31" s="6">
        <v>10</v>
      </c>
      <c r="Q31" s="6">
        <v>8</v>
      </c>
      <c r="R31" s="38">
        <f t="shared" si="0"/>
        <v>38</v>
      </c>
      <c r="S31" s="44"/>
    </row>
    <row r="32" spans="1:19" ht="24">
      <c r="A32" s="31" t="s">
        <v>183</v>
      </c>
      <c r="B32" s="6">
        <v>1</v>
      </c>
      <c r="C32" s="6">
        <v>5</v>
      </c>
      <c r="D32" s="6">
        <v>2</v>
      </c>
      <c r="E32" s="6">
        <v>4</v>
      </c>
      <c r="F32" s="6">
        <v>3</v>
      </c>
      <c r="G32" s="6" t="s">
        <v>184</v>
      </c>
      <c r="H32" s="16" t="s">
        <v>355</v>
      </c>
      <c r="I32" s="18" t="s">
        <v>301</v>
      </c>
      <c r="J32" s="18" t="s">
        <v>302</v>
      </c>
      <c r="K32" s="19" t="s">
        <v>203</v>
      </c>
      <c r="L32" s="16" t="s">
        <v>356</v>
      </c>
      <c r="M32" s="37">
        <v>10</v>
      </c>
      <c r="N32" s="6">
        <v>6</v>
      </c>
      <c r="O32" s="6">
        <v>10</v>
      </c>
      <c r="P32" s="6">
        <v>0</v>
      </c>
      <c r="Q32" s="6">
        <v>10</v>
      </c>
      <c r="R32" s="38">
        <f t="shared" si="0"/>
        <v>36</v>
      </c>
      <c r="S32" s="44"/>
    </row>
    <row r="33" spans="1:19" ht="12.75">
      <c r="A33" s="31" t="s">
        <v>138</v>
      </c>
      <c r="B33" s="6">
        <v>7</v>
      </c>
      <c r="C33" s="6">
        <v>1</v>
      </c>
      <c r="D33" s="6">
        <v>0</v>
      </c>
      <c r="E33" s="6">
        <v>9</v>
      </c>
      <c r="F33" s="6">
        <v>9</v>
      </c>
      <c r="G33" s="6" t="s">
        <v>153</v>
      </c>
      <c r="H33" s="16" t="s">
        <v>318</v>
      </c>
      <c r="I33" s="18" t="s">
        <v>319</v>
      </c>
      <c r="J33" s="18" t="s">
        <v>320</v>
      </c>
      <c r="K33" s="19" t="s">
        <v>252</v>
      </c>
      <c r="L33" s="16" t="s">
        <v>321</v>
      </c>
      <c r="M33" s="37">
        <v>10</v>
      </c>
      <c r="N33" s="6">
        <v>2</v>
      </c>
      <c r="O33" s="6">
        <v>2</v>
      </c>
      <c r="P33" s="6">
        <v>10</v>
      </c>
      <c r="Q33" s="6">
        <v>10</v>
      </c>
      <c r="R33" s="38">
        <f t="shared" si="0"/>
        <v>34</v>
      </c>
      <c r="S33" s="44"/>
    </row>
    <row r="34" spans="1:19" ht="24">
      <c r="A34" s="31" t="s">
        <v>138</v>
      </c>
      <c r="B34" s="6">
        <v>1</v>
      </c>
      <c r="C34" s="6">
        <v>6</v>
      </c>
      <c r="D34" s="6">
        <v>0</v>
      </c>
      <c r="E34" s="6">
        <v>8</v>
      </c>
      <c r="F34" s="6">
        <v>9</v>
      </c>
      <c r="G34" s="6" t="s">
        <v>111</v>
      </c>
      <c r="H34" s="7" t="s">
        <v>209</v>
      </c>
      <c r="I34" s="20" t="s">
        <v>210</v>
      </c>
      <c r="J34" s="20" t="s">
        <v>211</v>
      </c>
      <c r="K34" s="21" t="s">
        <v>212</v>
      </c>
      <c r="L34" s="7" t="s">
        <v>213</v>
      </c>
      <c r="M34" s="37">
        <v>10</v>
      </c>
      <c r="N34" s="6">
        <v>10</v>
      </c>
      <c r="O34" s="6">
        <v>2</v>
      </c>
      <c r="P34" s="6">
        <v>10</v>
      </c>
      <c r="Q34" s="6">
        <v>2</v>
      </c>
      <c r="R34" s="38">
        <f t="shared" si="0"/>
        <v>34</v>
      </c>
      <c r="S34" s="44"/>
    </row>
    <row r="35" spans="1:19" ht="12.75">
      <c r="A35" s="31" t="s">
        <v>138</v>
      </c>
      <c r="B35" s="6">
        <v>1</v>
      </c>
      <c r="C35" s="6">
        <v>3</v>
      </c>
      <c r="D35" s="6">
        <v>0</v>
      </c>
      <c r="E35" s="6">
        <v>0</v>
      </c>
      <c r="F35" s="6">
        <v>0</v>
      </c>
      <c r="G35" s="6" t="s">
        <v>177</v>
      </c>
      <c r="H35" s="7" t="s">
        <v>267</v>
      </c>
      <c r="I35" s="20" t="s">
        <v>268</v>
      </c>
      <c r="J35" s="20" t="s">
        <v>211</v>
      </c>
      <c r="K35" s="21" t="s">
        <v>212</v>
      </c>
      <c r="L35" s="7" t="s">
        <v>269</v>
      </c>
      <c r="M35" s="37">
        <v>10</v>
      </c>
      <c r="N35" s="6">
        <v>2</v>
      </c>
      <c r="O35" s="6">
        <v>10</v>
      </c>
      <c r="P35" s="6">
        <v>2</v>
      </c>
      <c r="Q35" s="6">
        <v>10</v>
      </c>
      <c r="R35" s="38">
        <f t="shared" si="0"/>
        <v>34</v>
      </c>
      <c r="S35" s="44"/>
    </row>
    <row r="36" spans="1:19" ht="12.75">
      <c r="A36" s="31" t="s">
        <v>167</v>
      </c>
      <c r="B36" s="6">
        <v>2</v>
      </c>
      <c r="C36" s="6">
        <v>2</v>
      </c>
      <c r="D36" s="6">
        <v>6</v>
      </c>
      <c r="E36" s="6">
        <v>9</v>
      </c>
      <c r="F36" s="6">
        <v>9</v>
      </c>
      <c r="G36" s="6" t="s">
        <v>113</v>
      </c>
      <c r="H36" s="7" t="s">
        <v>228</v>
      </c>
      <c r="I36" s="20" t="s">
        <v>229</v>
      </c>
      <c r="J36" s="20" t="s">
        <v>211</v>
      </c>
      <c r="K36" s="21" t="s">
        <v>212</v>
      </c>
      <c r="L36" s="7" t="s">
        <v>230</v>
      </c>
      <c r="M36" s="37">
        <v>10</v>
      </c>
      <c r="N36" s="6">
        <v>2</v>
      </c>
      <c r="O36" s="6">
        <v>1</v>
      </c>
      <c r="P36" s="6">
        <v>10</v>
      </c>
      <c r="Q36" s="6">
        <v>10</v>
      </c>
      <c r="R36" s="38">
        <f aca="true" t="shared" si="1" ref="R36:R57">SUM(M36:Q36)</f>
        <v>33</v>
      </c>
      <c r="S36" s="44"/>
    </row>
    <row r="37" spans="1:19" ht="12.75">
      <c r="A37" s="31" t="s">
        <v>167</v>
      </c>
      <c r="B37" s="6">
        <v>2</v>
      </c>
      <c r="C37" s="6">
        <v>2</v>
      </c>
      <c r="D37" s="6">
        <v>2</v>
      </c>
      <c r="E37" s="6">
        <v>2</v>
      </c>
      <c r="F37" s="6">
        <v>2</v>
      </c>
      <c r="G37" s="6" t="s">
        <v>171</v>
      </c>
      <c r="H37" s="7" t="s">
        <v>313</v>
      </c>
      <c r="I37" s="20" t="s">
        <v>235</v>
      </c>
      <c r="J37" s="20" t="s">
        <v>211</v>
      </c>
      <c r="K37" s="21" t="s">
        <v>212</v>
      </c>
      <c r="L37" s="7" t="s">
        <v>314</v>
      </c>
      <c r="M37" s="37">
        <v>1</v>
      </c>
      <c r="N37" s="6">
        <v>10</v>
      </c>
      <c r="O37" s="6">
        <v>2</v>
      </c>
      <c r="P37" s="6">
        <v>10</v>
      </c>
      <c r="Q37" s="6">
        <v>10</v>
      </c>
      <c r="R37" s="38">
        <f t="shared" si="1"/>
        <v>33</v>
      </c>
      <c r="S37" s="44"/>
    </row>
    <row r="38" spans="1:19" ht="12.75">
      <c r="A38" s="31" t="s">
        <v>167</v>
      </c>
      <c r="B38" s="6">
        <v>9</v>
      </c>
      <c r="C38" s="6">
        <v>8</v>
      </c>
      <c r="D38" s="6">
        <v>7</v>
      </c>
      <c r="E38" s="6">
        <v>8</v>
      </c>
      <c r="F38" s="6">
        <v>9</v>
      </c>
      <c r="G38" s="6" t="s">
        <v>69</v>
      </c>
      <c r="H38" s="7" t="s">
        <v>231</v>
      </c>
      <c r="I38" s="20" t="s">
        <v>232</v>
      </c>
      <c r="J38" s="20" t="s">
        <v>211</v>
      </c>
      <c r="K38" s="21" t="s">
        <v>212</v>
      </c>
      <c r="L38" s="7" t="s">
        <v>233</v>
      </c>
      <c r="M38" s="37">
        <v>1</v>
      </c>
      <c r="N38" s="6">
        <v>2</v>
      </c>
      <c r="O38" s="6">
        <v>10</v>
      </c>
      <c r="P38" s="6">
        <v>10</v>
      </c>
      <c r="Q38" s="6">
        <v>10</v>
      </c>
      <c r="R38" s="38">
        <f t="shared" si="1"/>
        <v>33</v>
      </c>
      <c r="S38" s="44"/>
    </row>
    <row r="39" spans="1:19" ht="12.75">
      <c r="A39" s="31" t="s">
        <v>169</v>
      </c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 t="s">
        <v>170</v>
      </c>
      <c r="H39" s="14" t="s">
        <v>254</v>
      </c>
      <c r="I39" s="19" t="s">
        <v>255</v>
      </c>
      <c r="J39" s="19" t="s">
        <v>221</v>
      </c>
      <c r="K39" s="19" t="s">
        <v>222</v>
      </c>
      <c r="L39" s="14" t="s">
        <v>256</v>
      </c>
      <c r="M39" s="37">
        <v>1</v>
      </c>
      <c r="N39" s="6">
        <v>10</v>
      </c>
      <c r="O39" s="6">
        <v>10</v>
      </c>
      <c r="P39" s="6">
        <v>1</v>
      </c>
      <c r="Q39" s="6">
        <v>10</v>
      </c>
      <c r="R39" s="38">
        <f t="shared" si="1"/>
        <v>32</v>
      </c>
      <c r="S39" s="44"/>
    </row>
    <row r="40" spans="1:19" ht="12.75">
      <c r="A40" s="31" t="s">
        <v>169</v>
      </c>
      <c r="B40" s="6">
        <v>0</v>
      </c>
      <c r="C40" s="6">
        <v>9</v>
      </c>
      <c r="D40" s="6">
        <v>0</v>
      </c>
      <c r="E40" s="6">
        <v>9</v>
      </c>
      <c r="F40" s="6">
        <v>0</v>
      </c>
      <c r="G40" s="9" t="s">
        <v>182</v>
      </c>
      <c r="H40" s="7" t="s">
        <v>237</v>
      </c>
      <c r="I40" s="20" t="s">
        <v>238</v>
      </c>
      <c r="J40" s="20" t="s">
        <v>211</v>
      </c>
      <c r="K40" s="21" t="s">
        <v>212</v>
      </c>
      <c r="L40" s="7" t="s">
        <v>239</v>
      </c>
      <c r="M40" s="37">
        <v>10</v>
      </c>
      <c r="N40" s="6">
        <v>2</v>
      </c>
      <c r="O40" s="6">
        <v>10</v>
      </c>
      <c r="P40" s="6">
        <v>0</v>
      </c>
      <c r="Q40" s="6">
        <v>10</v>
      </c>
      <c r="R40" s="38">
        <f t="shared" si="1"/>
        <v>32</v>
      </c>
      <c r="S40" s="44"/>
    </row>
    <row r="41" spans="1:19" ht="12.75">
      <c r="A41" s="31" t="s">
        <v>169</v>
      </c>
      <c r="B41" s="6">
        <v>1</v>
      </c>
      <c r="C41" s="6">
        <v>9</v>
      </c>
      <c r="D41" s="6">
        <v>9</v>
      </c>
      <c r="E41" s="6">
        <v>9</v>
      </c>
      <c r="F41" s="6">
        <v>9</v>
      </c>
      <c r="G41" s="6" t="s">
        <v>185</v>
      </c>
      <c r="H41" s="7" t="s">
        <v>306</v>
      </c>
      <c r="I41" s="20" t="s">
        <v>244</v>
      </c>
      <c r="J41" s="20" t="s">
        <v>211</v>
      </c>
      <c r="K41" s="21" t="s">
        <v>212</v>
      </c>
      <c r="L41" s="7" t="s">
        <v>307</v>
      </c>
      <c r="M41" s="37">
        <v>10</v>
      </c>
      <c r="N41" s="6">
        <v>2</v>
      </c>
      <c r="O41" s="6">
        <v>10</v>
      </c>
      <c r="P41" s="6">
        <v>0</v>
      </c>
      <c r="Q41" s="6">
        <v>10</v>
      </c>
      <c r="R41" s="38">
        <f t="shared" si="1"/>
        <v>32</v>
      </c>
      <c r="S41" s="44"/>
    </row>
    <row r="42" spans="1:19" ht="12.75">
      <c r="A42" s="31" t="s">
        <v>189</v>
      </c>
      <c r="B42" s="6">
        <v>7</v>
      </c>
      <c r="C42" s="6">
        <v>7</v>
      </c>
      <c r="D42" s="6">
        <v>7</v>
      </c>
      <c r="E42" s="6">
        <v>7</v>
      </c>
      <c r="F42" s="6">
        <v>7</v>
      </c>
      <c r="G42" s="6" t="s">
        <v>190</v>
      </c>
      <c r="H42" s="14" t="s">
        <v>219</v>
      </c>
      <c r="I42" s="19" t="s">
        <v>220</v>
      </c>
      <c r="J42" s="19" t="s">
        <v>221</v>
      </c>
      <c r="K42" s="19" t="s">
        <v>222</v>
      </c>
      <c r="L42" s="14" t="s">
        <v>223</v>
      </c>
      <c r="M42" s="37">
        <v>10</v>
      </c>
      <c r="N42" s="6">
        <v>10</v>
      </c>
      <c r="O42" s="6">
        <v>0</v>
      </c>
      <c r="P42" s="6">
        <v>1</v>
      </c>
      <c r="Q42" s="6">
        <v>10</v>
      </c>
      <c r="R42" s="38">
        <f t="shared" si="1"/>
        <v>31</v>
      </c>
      <c r="S42" s="44"/>
    </row>
    <row r="43" spans="1:19" ht="12.75">
      <c r="A43" s="31" t="s">
        <v>24</v>
      </c>
      <c r="B43" s="6">
        <v>1</v>
      </c>
      <c r="C43" s="6">
        <v>9</v>
      </c>
      <c r="D43" s="6">
        <v>0</v>
      </c>
      <c r="E43" s="6">
        <v>2</v>
      </c>
      <c r="F43" s="6">
        <v>0</v>
      </c>
      <c r="G43" s="6" t="s">
        <v>152</v>
      </c>
      <c r="H43" s="7" t="s">
        <v>297</v>
      </c>
      <c r="I43" s="20" t="s">
        <v>298</v>
      </c>
      <c r="J43" s="20" t="s">
        <v>211</v>
      </c>
      <c r="K43" s="21" t="s">
        <v>212</v>
      </c>
      <c r="L43" s="7" t="s">
        <v>299</v>
      </c>
      <c r="M43" s="37">
        <v>10</v>
      </c>
      <c r="N43" s="6">
        <v>0</v>
      </c>
      <c r="O43" s="6">
        <v>10</v>
      </c>
      <c r="P43" s="6">
        <v>0</v>
      </c>
      <c r="Q43" s="6">
        <v>10</v>
      </c>
      <c r="R43" s="38">
        <f t="shared" si="1"/>
        <v>30</v>
      </c>
      <c r="S43" s="44"/>
    </row>
    <row r="44" spans="1:19" ht="12.75">
      <c r="A44" s="31" t="s">
        <v>60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 t="s">
        <v>124</v>
      </c>
      <c r="H44" s="16" t="s">
        <v>224</v>
      </c>
      <c r="I44" s="18" t="s">
        <v>225</v>
      </c>
      <c r="J44" s="18" t="s">
        <v>226</v>
      </c>
      <c r="K44" s="19" t="s">
        <v>217</v>
      </c>
      <c r="L44" s="16" t="s">
        <v>227</v>
      </c>
      <c r="M44" s="37">
        <v>0</v>
      </c>
      <c r="N44" s="6">
        <v>10</v>
      </c>
      <c r="O44" s="6">
        <v>10</v>
      </c>
      <c r="P44" s="6">
        <v>0</v>
      </c>
      <c r="Q44" s="6">
        <v>8</v>
      </c>
      <c r="R44" s="38">
        <f t="shared" si="1"/>
        <v>28</v>
      </c>
      <c r="S44" s="44"/>
    </row>
    <row r="45" spans="1:19" ht="12.75">
      <c r="A45" s="31" t="s">
        <v>60</v>
      </c>
      <c r="B45" s="6">
        <v>7</v>
      </c>
      <c r="C45" s="6">
        <v>8</v>
      </c>
      <c r="D45" s="6">
        <v>7</v>
      </c>
      <c r="E45" s="6">
        <v>8</v>
      </c>
      <c r="F45" s="6">
        <v>7</v>
      </c>
      <c r="G45" s="6" t="s">
        <v>194</v>
      </c>
      <c r="H45" s="7" t="s">
        <v>352</v>
      </c>
      <c r="I45" s="20" t="s">
        <v>353</v>
      </c>
      <c r="J45" s="20" t="s">
        <v>211</v>
      </c>
      <c r="K45" s="21" t="s">
        <v>212</v>
      </c>
      <c r="L45" s="7" t="s">
        <v>354</v>
      </c>
      <c r="M45" s="37">
        <v>1</v>
      </c>
      <c r="N45" s="6">
        <v>10</v>
      </c>
      <c r="O45" s="6">
        <v>0</v>
      </c>
      <c r="P45" s="6">
        <v>7</v>
      </c>
      <c r="Q45" s="6">
        <v>10</v>
      </c>
      <c r="R45" s="38">
        <f t="shared" si="1"/>
        <v>28</v>
      </c>
      <c r="S45" s="44"/>
    </row>
    <row r="46" spans="1:19" ht="12.75">
      <c r="A46" s="31" t="s">
        <v>174</v>
      </c>
      <c r="B46" s="6">
        <v>2</v>
      </c>
      <c r="C46" s="6">
        <v>3</v>
      </c>
      <c r="D46" s="6">
        <v>0</v>
      </c>
      <c r="E46" s="6">
        <v>8</v>
      </c>
      <c r="F46" s="6">
        <v>9</v>
      </c>
      <c r="G46" s="6" t="s">
        <v>175</v>
      </c>
      <c r="H46" s="7" t="s">
        <v>282</v>
      </c>
      <c r="I46" s="20" t="s">
        <v>283</v>
      </c>
      <c r="J46" s="20" t="s">
        <v>211</v>
      </c>
      <c r="K46" s="21" t="s">
        <v>212</v>
      </c>
      <c r="L46" s="7" t="s">
        <v>284</v>
      </c>
      <c r="M46" s="37">
        <v>0</v>
      </c>
      <c r="N46" s="6">
        <v>10</v>
      </c>
      <c r="O46" s="6">
        <v>10</v>
      </c>
      <c r="P46" s="6">
        <v>0</v>
      </c>
      <c r="Q46" s="6">
        <v>6</v>
      </c>
      <c r="R46" s="38">
        <f t="shared" si="1"/>
        <v>26</v>
      </c>
      <c r="S46" s="44"/>
    </row>
    <row r="47" spans="1:19" ht="12.75">
      <c r="A47" s="31" t="s">
        <v>174</v>
      </c>
      <c r="B47" s="6">
        <v>6</v>
      </c>
      <c r="C47" s="6">
        <v>6</v>
      </c>
      <c r="D47" s="6">
        <v>6</v>
      </c>
      <c r="E47" s="6">
        <v>6</v>
      </c>
      <c r="F47" s="6">
        <v>6</v>
      </c>
      <c r="G47" s="6" t="s">
        <v>188</v>
      </c>
      <c r="H47" s="7" t="s">
        <v>373</v>
      </c>
      <c r="I47" s="20" t="s">
        <v>374</v>
      </c>
      <c r="J47" s="20" t="s">
        <v>211</v>
      </c>
      <c r="K47" s="21" t="s">
        <v>212</v>
      </c>
      <c r="L47" s="7" t="s">
        <v>277</v>
      </c>
      <c r="M47" s="37">
        <v>10</v>
      </c>
      <c r="N47" s="6">
        <v>1</v>
      </c>
      <c r="O47" s="6">
        <v>1</v>
      </c>
      <c r="P47" s="6">
        <v>6</v>
      </c>
      <c r="Q47" s="6">
        <v>8</v>
      </c>
      <c r="R47" s="38">
        <f t="shared" si="1"/>
        <v>26</v>
      </c>
      <c r="S47" s="44"/>
    </row>
    <row r="48" spans="1:19" ht="12.75">
      <c r="A48" s="31" t="s">
        <v>174</v>
      </c>
      <c r="B48" s="6">
        <v>1</v>
      </c>
      <c r="C48" s="6">
        <v>2</v>
      </c>
      <c r="D48" s="6">
        <v>3</v>
      </c>
      <c r="E48" s="6">
        <v>2</v>
      </c>
      <c r="F48" s="6">
        <v>1</v>
      </c>
      <c r="G48" s="6" t="s">
        <v>197</v>
      </c>
      <c r="H48" s="33" t="s">
        <v>375</v>
      </c>
      <c r="I48" s="34" t="s">
        <v>376</v>
      </c>
      <c r="J48" s="34" t="s">
        <v>377</v>
      </c>
      <c r="K48" s="35" t="s">
        <v>217</v>
      </c>
      <c r="L48" s="33" t="s">
        <v>378</v>
      </c>
      <c r="M48" s="37">
        <v>0</v>
      </c>
      <c r="N48" s="6">
        <v>10</v>
      </c>
      <c r="O48" s="6">
        <v>0</v>
      </c>
      <c r="P48" s="6">
        <v>10</v>
      </c>
      <c r="Q48" s="6">
        <v>6</v>
      </c>
      <c r="R48" s="38">
        <f t="shared" si="1"/>
        <v>26</v>
      </c>
      <c r="S48" s="44"/>
    </row>
    <row r="49" spans="1:19" ht="12.75">
      <c r="A49" s="31" t="s">
        <v>48</v>
      </c>
      <c r="B49" s="6">
        <v>0</v>
      </c>
      <c r="C49" s="6">
        <v>0</v>
      </c>
      <c r="D49" s="6">
        <v>7</v>
      </c>
      <c r="E49" s="6">
        <v>3</v>
      </c>
      <c r="F49" s="6">
        <v>3</v>
      </c>
      <c r="G49" s="6" t="s">
        <v>163</v>
      </c>
      <c r="H49" s="7" t="s">
        <v>379</v>
      </c>
      <c r="I49" s="20" t="s">
        <v>380</v>
      </c>
      <c r="J49" s="20" t="s">
        <v>211</v>
      </c>
      <c r="K49" s="21" t="s">
        <v>212</v>
      </c>
      <c r="L49" s="7" t="s">
        <v>381</v>
      </c>
      <c r="M49" s="37">
        <v>1</v>
      </c>
      <c r="N49" s="6">
        <v>2</v>
      </c>
      <c r="O49" s="6">
        <v>2</v>
      </c>
      <c r="P49" s="6">
        <v>10</v>
      </c>
      <c r="Q49" s="6">
        <v>10</v>
      </c>
      <c r="R49" s="38">
        <f t="shared" si="1"/>
        <v>25</v>
      </c>
      <c r="S49" s="44"/>
    </row>
    <row r="50" spans="1:19" ht="12.75">
      <c r="A50" s="31" t="s">
        <v>117</v>
      </c>
      <c r="B50" s="6">
        <v>2</v>
      </c>
      <c r="C50" s="6">
        <v>3</v>
      </c>
      <c r="D50" s="6">
        <v>8</v>
      </c>
      <c r="E50" s="6">
        <v>1</v>
      </c>
      <c r="F50" s="6">
        <v>9</v>
      </c>
      <c r="G50" s="9" t="s">
        <v>161</v>
      </c>
      <c r="H50" s="16" t="s">
        <v>214</v>
      </c>
      <c r="I50" s="18" t="s">
        <v>215</v>
      </c>
      <c r="J50" s="18" t="s">
        <v>216</v>
      </c>
      <c r="K50" s="19" t="s">
        <v>217</v>
      </c>
      <c r="L50" s="16" t="s">
        <v>218</v>
      </c>
      <c r="M50" s="37">
        <v>10</v>
      </c>
      <c r="N50" s="6">
        <v>2</v>
      </c>
      <c r="O50" s="6">
        <v>1</v>
      </c>
      <c r="P50" s="6">
        <v>1</v>
      </c>
      <c r="Q50" s="6">
        <v>10</v>
      </c>
      <c r="R50" s="38">
        <f t="shared" si="1"/>
        <v>24</v>
      </c>
      <c r="S50" s="44"/>
    </row>
    <row r="51" spans="1:19" ht="12.75">
      <c r="A51" s="31" t="s">
        <v>50</v>
      </c>
      <c r="B51" s="6">
        <v>4</v>
      </c>
      <c r="C51" s="6">
        <v>9</v>
      </c>
      <c r="D51" s="6">
        <v>9</v>
      </c>
      <c r="E51" s="6">
        <v>9</v>
      </c>
      <c r="F51" s="6">
        <v>9</v>
      </c>
      <c r="G51" s="6" t="s">
        <v>160</v>
      </c>
      <c r="H51" s="7" t="s">
        <v>246</v>
      </c>
      <c r="I51" s="20" t="s">
        <v>247</v>
      </c>
      <c r="J51" s="20" t="s">
        <v>211</v>
      </c>
      <c r="K51" s="21" t="s">
        <v>212</v>
      </c>
      <c r="L51" s="7" t="s">
        <v>248</v>
      </c>
      <c r="M51" s="37">
        <v>10</v>
      </c>
      <c r="N51" s="6">
        <v>0</v>
      </c>
      <c r="O51" s="6">
        <v>0</v>
      </c>
      <c r="P51" s="6">
        <v>10</v>
      </c>
      <c r="Q51" s="6">
        <v>2</v>
      </c>
      <c r="R51" s="38">
        <f t="shared" si="1"/>
        <v>22</v>
      </c>
      <c r="S51" s="44"/>
    </row>
    <row r="52" spans="1:19" ht="24">
      <c r="A52" s="31" t="s">
        <v>50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 t="s">
        <v>187</v>
      </c>
      <c r="H52" s="16" t="s">
        <v>293</v>
      </c>
      <c r="I52" s="18" t="s">
        <v>294</v>
      </c>
      <c r="J52" s="18" t="s">
        <v>295</v>
      </c>
      <c r="K52" s="19" t="s">
        <v>252</v>
      </c>
      <c r="L52" s="16" t="s">
        <v>296</v>
      </c>
      <c r="M52" s="37">
        <v>1</v>
      </c>
      <c r="N52" s="6">
        <v>1</v>
      </c>
      <c r="O52" s="6">
        <v>1</v>
      </c>
      <c r="P52" s="6">
        <v>9</v>
      </c>
      <c r="Q52" s="6">
        <v>10</v>
      </c>
      <c r="R52" s="38">
        <f t="shared" si="1"/>
        <v>22</v>
      </c>
      <c r="S52" s="44"/>
    </row>
    <row r="53" spans="1:19" ht="12.75">
      <c r="A53" s="31" t="s">
        <v>103</v>
      </c>
      <c r="B53" s="6">
        <v>8</v>
      </c>
      <c r="C53" s="6">
        <v>8</v>
      </c>
      <c r="D53" s="6">
        <v>8</v>
      </c>
      <c r="E53" s="6">
        <v>8</v>
      </c>
      <c r="F53" s="6">
        <v>8</v>
      </c>
      <c r="G53" s="6" t="s">
        <v>172</v>
      </c>
      <c r="H53" s="17" t="s">
        <v>309</v>
      </c>
      <c r="I53" s="24" t="s">
        <v>310</v>
      </c>
      <c r="J53" s="25" t="s">
        <v>311</v>
      </c>
      <c r="K53" s="25" t="s">
        <v>291</v>
      </c>
      <c r="L53" s="17" t="s">
        <v>312</v>
      </c>
      <c r="M53" s="37">
        <v>0</v>
      </c>
      <c r="N53" s="6">
        <v>10</v>
      </c>
      <c r="O53" s="6">
        <v>1</v>
      </c>
      <c r="P53" s="6">
        <v>0</v>
      </c>
      <c r="Q53" s="6">
        <v>6</v>
      </c>
      <c r="R53" s="38">
        <f t="shared" si="1"/>
        <v>17</v>
      </c>
      <c r="S53" s="44"/>
    </row>
    <row r="54" spans="1:19" ht="12.75">
      <c r="A54" s="31" t="s">
        <v>36</v>
      </c>
      <c r="B54" s="6">
        <v>1</v>
      </c>
      <c r="C54" s="6">
        <v>2</v>
      </c>
      <c r="D54" s="6">
        <v>3</v>
      </c>
      <c r="E54" s="6">
        <v>4</v>
      </c>
      <c r="F54" s="6">
        <v>5</v>
      </c>
      <c r="G54" s="6" t="s">
        <v>111</v>
      </c>
      <c r="H54" s="7" t="s">
        <v>234</v>
      </c>
      <c r="I54" s="20" t="s">
        <v>235</v>
      </c>
      <c r="J54" s="20" t="s">
        <v>211</v>
      </c>
      <c r="K54" s="21" t="s">
        <v>212</v>
      </c>
      <c r="L54" s="7" t="s">
        <v>236</v>
      </c>
      <c r="M54" s="37">
        <v>10</v>
      </c>
      <c r="N54" s="6">
        <v>2</v>
      </c>
      <c r="O54" s="6">
        <v>2</v>
      </c>
      <c r="P54" s="6">
        <v>0</v>
      </c>
      <c r="Q54" s="6">
        <v>2</v>
      </c>
      <c r="R54" s="38">
        <f t="shared" si="1"/>
        <v>16</v>
      </c>
      <c r="S54" s="44"/>
    </row>
    <row r="55" spans="1:19" ht="24">
      <c r="A55" s="31" t="s">
        <v>155</v>
      </c>
      <c r="B55" s="6">
        <v>2</v>
      </c>
      <c r="C55" s="6">
        <v>0</v>
      </c>
      <c r="D55" s="6">
        <v>0</v>
      </c>
      <c r="E55" s="6">
        <v>9</v>
      </c>
      <c r="F55" s="6">
        <v>3</v>
      </c>
      <c r="G55" s="6" t="s">
        <v>156</v>
      </c>
      <c r="H55" s="17" t="s">
        <v>322</v>
      </c>
      <c r="I55" s="24" t="s">
        <v>289</v>
      </c>
      <c r="J55" s="25" t="s">
        <v>290</v>
      </c>
      <c r="K55" s="25" t="s">
        <v>291</v>
      </c>
      <c r="L55" s="17" t="s">
        <v>292</v>
      </c>
      <c r="M55" s="37">
        <v>0</v>
      </c>
      <c r="N55" s="6">
        <v>1</v>
      </c>
      <c r="O55" s="6">
        <v>10</v>
      </c>
      <c r="P55" s="6">
        <v>0</v>
      </c>
      <c r="Q55" s="6">
        <v>4</v>
      </c>
      <c r="R55" s="38">
        <f t="shared" si="1"/>
        <v>15</v>
      </c>
      <c r="S55" s="44"/>
    </row>
    <row r="56" spans="1:19" ht="12.75">
      <c r="A56" s="31" t="s">
        <v>192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 t="s">
        <v>193</v>
      </c>
      <c r="H56" s="7" t="s">
        <v>363</v>
      </c>
      <c r="I56" s="20" t="s">
        <v>364</v>
      </c>
      <c r="J56" s="20" t="s">
        <v>211</v>
      </c>
      <c r="K56" s="21" t="s">
        <v>212</v>
      </c>
      <c r="L56" s="7" t="s">
        <v>365</v>
      </c>
      <c r="M56" s="37">
        <v>0</v>
      </c>
      <c r="N56" s="6">
        <v>2</v>
      </c>
      <c r="O56" s="6">
        <v>10</v>
      </c>
      <c r="P56" s="6">
        <v>0</v>
      </c>
      <c r="Q56" s="6">
        <v>0</v>
      </c>
      <c r="R56" s="38">
        <f t="shared" si="1"/>
        <v>12</v>
      </c>
      <c r="S56" s="44"/>
    </row>
    <row r="57" spans="1:19" ht="13.5" thickBot="1">
      <c r="A57" s="32" t="s">
        <v>149</v>
      </c>
      <c r="B57" s="13">
        <v>1</v>
      </c>
      <c r="C57" s="13">
        <v>3</v>
      </c>
      <c r="D57" s="13">
        <v>5</v>
      </c>
      <c r="E57" s="13">
        <v>7</v>
      </c>
      <c r="F57" s="13">
        <v>9</v>
      </c>
      <c r="G57" s="13" t="s">
        <v>150</v>
      </c>
      <c r="H57" s="29" t="s">
        <v>337</v>
      </c>
      <c r="I57" s="26" t="s">
        <v>338</v>
      </c>
      <c r="J57" s="26" t="s">
        <v>339</v>
      </c>
      <c r="K57" s="30" t="s">
        <v>252</v>
      </c>
      <c r="L57" s="29" t="s">
        <v>340</v>
      </c>
      <c r="M57" s="40">
        <v>0</v>
      </c>
      <c r="N57" s="13">
        <v>0</v>
      </c>
      <c r="O57" s="13">
        <v>0</v>
      </c>
      <c r="P57" s="13">
        <v>0</v>
      </c>
      <c r="Q57" s="13">
        <v>8</v>
      </c>
      <c r="R57" s="41">
        <f t="shared" si="1"/>
        <v>8</v>
      </c>
      <c r="S57" s="45"/>
    </row>
  </sheetData>
  <sheetProtection/>
  <mergeCells count="9">
    <mergeCell ref="S1:S3"/>
    <mergeCell ref="S4:S12"/>
    <mergeCell ref="S13:S14"/>
    <mergeCell ref="S16:S30"/>
    <mergeCell ref="A1:R1"/>
    <mergeCell ref="B2:G2"/>
    <mergeCell ref="M2:Q2"/>
    <mergeCell ref="B3:G3"/>
    <mergeCell ref="R2:R3"/>
  </mergeCells>
  <printOptions/>
  <pageMargins left="0.16666666666666666" right="0.0937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H11" sqref="H11"/>
    </sheetView>
  </sheetViews>
  <sheetFormatPr defaultColWidth="13.00390625" defaultRowHeight="15"/>
  <cols>
    <col min="1" max="1" width="5.8515625" style="1" customWidth="1"/>
    <col min="2" max="6" width="2.140625" style="1" customWidth="1"/>
    <col min="7" max="7" width="14.28125" style="1" customWidth="1"/>
    <col min="8" max="8" width="14.57421875" style="1" customWidth="1"/>
    <col min="9" max="9" width="18.57421875" style="1" customWidth="1"/>
    <col min="10" max="10" width="11.421875" style="1" customWidth="1"/>
    <col min="11" max="11" width="18.57421875" style="1" customWidth="1"/>
    <col min="12" max="12" width="19.140625" style="10" customWidth="1"/>
    <col min="13" max="17" width="3.421875" style="28" customWidth="1"/>
    <col min="18" max="18" width="5.8515625" style="28" customWidth="1"/>
    <col min="19" max="19" width="5.8515625" style="1" customWidth="1"/>
    <col min="20" max="16384" width="13.00390625" style="1" customWidth="1"/>
  </cols>
  <sheetData>
    <row r="1" spans="1:19" ht="15.75">
      <c r="A1" s="51" t="s">
        <v>12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7" t="s">
        <v>659</v>
      </c>
    </row>
    <row r="2" spans="1:19" ht="12" customHeight="1">
      <c r="A2" s="11"/>
      <c r="B2" s="55"/>
      <c r="C2" s="55"/>
      <c r="D2" s="55"/>
      <c r="E2" s="55"/>
      <c r="F2" s="55"/>
      <c r="G2" s="55"/>
      <c r="H2" s="2"/>
      <c r="I2" s="2"/>
      <c r="J2" s="2"/>
      <c r="K2" s="2"/>
      <c r="L2" s="3"/>
      <c r="M2" s="56" t="s">
        <v>0</v>
      </c>
      <c r="N2" s="56"/>
      <c r="O2" s="56"/>
      <c r="P2" s="56"/>
      <c r="Q2" s="56"/>
      <c r="R2" s="60" t="s">
        <v>1</v>
      </c>
      <c r="S2" s="48"/>
    </row>
    <row r="3" spans="1:19" s="28" customFormat="1" ht="26.25" customHeight="1">
      <c r="A3" s="12" t="s">
        <v>14</v>
      </c>
      <c r="B3" s="57" t="s">
        <v>13</v>
      </c>
      <c r="C3" s="58"/>
      <c r="D3" s="58"/>
      <c r="E3" s="58"/>
      <c r="F3" s="58"/>
      <c r="G3" s="59"/>
      <c r="H3" s="27" t="s">
        <v>2</v>
      </c>
      <c r="I3" s="4" t="s">
        <v>3</v>
      </c>
      <c r="J3" s="4" t="s">
        <v>4</v>
      </c>
      <c r="K3" s="4" t="s">
        <v>5</v>
      </c>
      <c r="L3" s="27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61"/>
      <c r="S3" s="48"/>
    </row>
    <row r="4" spans="1:19" ht="24">
      <c r="A4" s="31" t="s">
        <v>7</v>
      </c>
      <c r="B4" s="5">
        <v>1</v>
      </c>
      <c r="C4" s="5">
        <v>2</v>
      </c>
      <c r="D4" s="5">
        <v>6</v>
      </c>
      <c r="E4" s="5">
        <v>2</v>
      </c>
      <c r="F4" s="36">
        <v>1</v>
      </c>
      <c r="G4" s="8" t="s">
        <v>133</v>
      </c>
      <c r="H4" s="7" t="s">
        <v>383</v>
      </c>
      <c r="I4" s="20" t="s">
        <v>206</v>
      </c>
      <c r="J4" s="20" t="s">
        <v>207</v>
      </c>
      <c r="K4" s="21" t="s">
        <v>203</v>
      </c>
      <c r="L4" s="7" t="s">
        <v>384</v>
      </c>
      <c r="M4" s="37">
        <v>10</v>
      </c>
      <c r="N4" s="6">
        <v>10</v>
      </c>
      <c r="O4" s="6">
        <v>10</v>
      </c>
      <c r="P4" s="6">
        <v>10</v>
      </c>
      <c r="Q4" s="6">
        <v>10</v>
      </c>
      <c r="R4" s="38">
        <f aca="true" t="shared" si="0" ref="R4:R35">SUM(M4:Q4)</f>
        <v>50</v>
      </c>
      <c r="S4" s="62" t="s">
        <v>660</v>
      </c>
    </row>
    <row r="5" spans="1:19" ht="20.25" customHeight="1">
      <c r="A5" s="31" t="s">
        <v>7</v>
      </c>
      <c r="B5" s="6">
        <v>7</v>
      </c>
      <c r="C5" s="6">
        <v>6</v>
      </c>
      <c r="D5" s="6">
        <v>7</v>
      </c>
      <c r="E5" s="6">
        <v>6</v>
      </c>
      <c r="F5" s="6">
        <v>7</v>
      </c>
      <c r="G5" s="9" t="s">
        <v>142</v>
      </c>
      <c r="H5" s="16" t="s">
        <v>385</v>
      </c>
      <c r="I5" s="18" t="s">
        <v>361</v>
      </c>
      <c r="J5" s="18" t="s">
        <v>211</v>
      </c>
      <c r="K5" s="19" t="s">
        <v>212</v>
      </c>
      <c r="L5" s="16" t="s">
        <v>386</v>
      </c>
      <c r="M5" s="39">
        <v>10</v>
      </c>
      <c r="N5" s="8">
        <v>10</v>
      </c>
      <c r="O5" s="8">
        <v>10</v>
      </c>
      <c r="P5" s="8">
        <v>10</v>
      </c>
      <c r="Q5" s="8">
        <v>10</v>
      </c>
      <c r="R5" s="38">
        <f t="shared" si="0"/>
        <v>50</v>
      </c>
      <c r="S5" s="63"/>
    </row>
    <row r="6" spans="1:19" ht="19.5" customHeight="1">
      <c r="A6" s="31" t="s">
        <v>9</v>
      </c>
      <c r="B6" s="6">
        <v>7</v>
      </c>
      <c r="C6" s="6">
        <v>7</v>
      </c>
      <c r="D6" s="6">
        <v>7</v>
      </c>
      <c r="E6" s="6">
        <v>7</v>
      </c>
      <c r="F6" s="6">
        <v>7</v>
      </c>
      <c r="G6" s="6" t="s">
        <v>93</v>
      </c>
      <c r="H6" s="16" t="s">
        <v>387</v>
      </c>
      <c r="I6" s="18" t="s">
        <v>241</v>
      </c>
      <c r="J6" s="18" t="s">
        <v>211</v>
      </c>
      <c r="K6" s="19" t="s">
        <v>212</v>
      </c>
      <c r="L6" s="16" t="s">
        <v>388</v>
      </c>
      <c r="M6" s="37">
        <v>10</v>
      </c>
      <c r="N6" s="6">
        <v>9</v>
      </c>
      <c r="O6" s="6">
        <v>10</v>
      </c>
      <c r="P6" s="6">
        <v>10</v>
      </c>
      <c r="Q6" s="6">
        <v>9</v>
      </c>
      <c r="R6" s="38">
        <f t="shared" si="0"/>
        <v>48</v>
      </c>
      <c r="S6" s="62" t="s">
        <v>661</v>
      </c>
    </row>
    <row r="7" spans="1:19" ht="24.75" customHeight="1">
      <c r="A7" s="31" t="s">
        <v>9</v>
      </c>
      <c r="B7" s="8">
        <v>1</v>
      </c>
      <c r="C7" s="8">
        <v>3</v>
      </c>
      <c r="D7" s="8">
        <v>6</v>
      </c>
      <c r="E7" s="8">
        <v>1</v>
      </c>
      <c r="F7" s="6">
        <v>0</v>
      </c>
      <c r="G7" s="9" t="s">
        <v>110</v>
      </c>
      <c r="H7" s="16" t="s">
        <v>389</v>
      </c>
      <c r="I7" s="18" t="s">
        <v>390</v>
      </c>
      <c r="J7" s="18" t="s">
        <v>211</v>
      </c>
      <c r="K7" s="19" t="s">
        <v>212</v>
      </c>
      <c r="L7" s="16" t="s">
        <v>391</v>
      </c>
      <c r="M7" s="37">
        <v>10</v>
      </c>
      <c r="N7" s="6">
        <v>9</v>
      </c>
      <c r="O7" s="6">
        <v>9</v>
      </c>
      <c r="P7" s="6">
        <v>10</v>
      </c>
      <c r="Q7" s="6">
        <v>10</v>
      </c>
      <c r="R7" s="38">
        <f t="shared" si="0"/>
        <v>48</v>
      </c>
      <c r="S7" s="63"/>
    </row>
    <row r="8" spans="1:19" ht="61.5">
      <c r="A8" s="31" t="s">
        <v>11</v>
      </c>
      <c r="B8" s="6">
        <v>9</v>
      </c>
      <c r="C8" s="6">
        <v>8</v>
      </c>
      <c r="D8" s="6">
        <v>6</v>
      </c>
      <c r="E8" s="6">
        <v>5</v>
      </c>
      <c r="F8" s="6">
        <v>4</v>
      </c>
      <c r="G8" s="6" t="s">
        <v>102</v>
      </c>
      <c r="H8" s="17" t="s">
        <v>392</v>
      </c>
      <c r="I8" s="24" t="s">
        <v>393</v>
      </c>
      <c r="J8" s="25" t="s">
        <v>211</v>
      </c>
      <c r="K8" s="25" t="s">
        <v>212</v>
      </c>
      <c r="L8" s="17" t="s">
        <v>394</v>
      </c>
      <c r="M8" s="37">
        <v>10</v>
      </c>
      <c r="N8" s="6">
        <v>10</v>
      </c>
      <c r="O8" s="6">
        <v>5</v>
      </c>
      <c r="P8" s="6">
        <v>10</v>
      </c>
      <c r="Q8" s="6">
        <v>10</v>
      </c>
      <c r="R8" s="38">
        <f t="shared" si="0"/>
        <v>45</v>
      </c>
      <c r="S8" s="43" t="s">
        <v>662</v>
      </c>
    </row>
    <row r="9" spans="1:19" ht="12" customHeight="1">
      <c r="A9" s="31" t="s">
        <v>55</v>
      </c>
      <c r="B9" s="6">
        <v>1</v>
      </c>
      <c r="C9" s="6">
        <v>7</v>
      </c>
      <c r="D9" s="6">
        <v>0</v>
      </c>
      <c r="E9" s="6">
        <v>5</v>
      </c>
      <c r="F9" s="6">
        <v>0</v>
      </c>
      <c r="G9" s="6" t="s">
        <v>112</v>
      </c>
      <c r="H9" s="7" t="s">
        <v>395</v>
      </c>
      <c r="I9" s="20" t="s">
        <v>396</v>
      </c>
      <c r="J9" s="20" t="s">
        <v>211</v>
      </c>
      <c r="K9" s="21" t="s">
        <v>212</v>
      </c>
      <c r="L9" s="7" t="s">
        <v>397</v>
      </c>
      <c r="M9" s="37">
        <v>10</v>
      </c>
      <c r="N9" s="6">
        <v>8</v>
      </c>
      <c r="O9" s="6">
        <v>6</v>
      </c>
      <c r="P9" s="6">
        <v>10</v>
      </c>
      <c r="Q9" s="6">
        <v>10</v>
      </c>
      <c r="R9" s="38">
        <f t="shared" si="0"/>
        <v>44</v>
      </c>
      <c r="S9" s="64" t="s">
        <v>663</v>
      </c>
    </row>
    <row r="10" spans="1:19" ht="12" customHeight="1">
      <c r="A10" s="31" t="s">
        <v>131</v>
      </c>
      <c r="B10" s="6">
        <v>0</v>
      </c>
      <c r="C10" s="6">
        <v>7</v>
      </c>
      <c r="D10" s="6">
        <v>1</v>
      </c>
      <c r="E10" s="6">
        <v>8</v>
      </c>
      <c r="F10" s="6">
        <v>2</v>
      </c>
      <c r="G10" s="6" t="s">
        <v>132</v>
      </c>
      <c r="H10" s="7" t="s">
        <v>398</v>
      </c>
      <c r="I10" s="20" t="s">
        <v>399</v>
      </c>
      <c r="J10" s="20" t="s">
        <v>343</v>
      </c>
      <c r="K10" s="21" t="s">
        <v>332</v>
      </c>
      <c r="L10" s="7" t="s">
        <v>400</v>
      </c>
      <c r="M10" s="37">
        <v>10</v>
      </c>
      <c r="N10" s="6">
        <v>9</v>
      </c>
      <c r="O10" s="6">
        <v>6</v>
      </c>
      <c r="P10" s="6">
        <v>8</v>
      </c>
      <c r="Q10" s="6">
        <v>10</v>
      </c>
      <c r="R10" s="38">
        <f t="shared" si="0"/>
        <v>43</v>
      </c>
      <c r="S10" s="65"/>
    </row>
    <row r="11" spans="1:19" ht="12.75">
      <c r="A11" s="31" t="s">
        <v>94</v>
      </c>
      <c r="B11" s="6">
        <v>1</v>
      </c>
      <c r="C11" s="6">
        <v>1</v>
      </c>
      <c r="D11" s="6">
        <v>5</v>
      </c>
      <c r="E11" s="6">
        <v>9</v>
      </c>
      <c r="F11" s="6">
        <v>8</v>
      </c>
      <c r="G11" s="6" t="s">
        <v>95</v>
      </c>
      <c r="H11" s="17" t="s">
        <v>665</v>
      </c>
      <c r="I11" s="24" t="s">
        <v>401</v>
      </c>
      <c r="J11" s="25" t="s">
        <v>211</v>
      </c>
      <c r="K11" s="25" t="s">
        <v>212</v>
      </c>
      <c r="L11" s="17" t="s">
        <v>664</v>
      </c>
      <c r="M11" s="37">
        <v>10</v>
      </c>
      <c r="N11" s="6">
        <v>10</v>
      </c>
      <c r="O11" s="6">
        <v>2</v>
      </c>
      <c r="P11" s="6">
        <v>10</v>
      </c>
      <c r="Q11" s="6">
        <v>10</v>
      </c>
      <c r="R11" s="38">
        <f t="shared" si="0"/>
        <v>42</v>
      </c>
      <c r="S11" s="65"/>
    </row>
    <row r="12" spans="1:19" ht="21.75" customHeight="1">
      <c r="A12" s="31" t="s">
        <v>94</v>
      </c>
      <c r="B12" s="6">
        <v>5</v>
      </c>
      <c r="C12" s="6">
        <v>0</v>
      </c>
      <c r="D12" s="6">
        <v>3</v>
      </c>
      <c r="E12" s="6">
        <v>2</v>
      </c>
      <c r="F12" s="6">
        <v>1</v>
      </c>
      <c r="G12" s="6" t="s">
        <v>139</v>
      </c>
      <c r="H12" s="7" t="s">
        <v>402</v>
      </c>
      <c r="I12" s="20" t="s">
        <v>403</v>
      </c>
      <c r="J12" s="20" t="s">
        <v>404</v>
      </c>
      <c r="K12" s="21" t="s">
        <v>332</v>
      </c>
      <c r="L12" s="7" t="s">
        <v>405</v>
      </c>
      <c r="M12" s="37">
        <v>10</v>
      </c>
      <c r="N12" s="6">
        <v>10</v>
      </c>
      <c r="O12" s="6">
        <v>2</v>
      </c>
      <c r="P12" s="6">
        <v>10</v>
      </c>
      <c r="Q12" s="6">
        <v>10</v>
      </c>
      <c r="R12" s="38">
        <f t="shared" si="0"/>
        <v>42</v>
      </c>
      <c r="S12" s="65"/>
    </row>
    <row r="13" spans="1:19" ht="12.75">
      <c r="A13" s="31" t="s">
        <v>31</v>
      </c>
      <c r="B13" s="6">
        <v>1</v>
      </c>
      <c r="C13" s="6">
        <v>5</v>
      </c>
      <c r="D13" s="6">
        <v>1</v>
      </c>
      <c r="E13" s="6">
        <v>2</v>
      </c>
      <c r="F13" s="6">
        <v>8</v>
      </c>
      <c r="G13" s="6" t="s">
        <v>90</v>
      </c>
      <c r="H13" s="7" t="s">
        <v>406</v>
      </c>
      <c r="I13" s="20" t="s">
        <v>407</v>
      </c>
      <c r="J13" s="20" t="s">
        <v>408</v>
      </c>
      <c r="K13" s="21" t="s">
        <v>409</v>
      </c>
      <c r="L13" s="7" t="s">
        <v>410</v>
      </c>
      <c r="M13" s="37">
        <v>10</v>
      </c>
      <c r="N13" s="6">
        <v>9</v>
      </c>
      <c r="O13" s="6">
        <v>2</v>
      </c>
      <c r="P13" s="6">
        <v>10</v>
      </c>
      <c r="Q13" s="6">
        <v>10</v>
      </c>
      <c r="R13" s="38">
        <f t="shared" si="0"/>
        <v>41</v>
      </c>
      <c r="S13" s="65"/>
    </row>
    <row r="14" spans="1:19" ht="12.75">
      <c r="A14" s="31" t="s">
        <v>31</v>
      </c>
      <c r="B14" s="6">
        <v>3</v>
      </c>
      <c r="C14" s="6">
        <v>9</v>
      </c>
      <c r="D14" s="6">
        <v>1</v>
      </c>
      <c r="E14" s="6">
        <v>3</v>
      </c>
      <c r="F14" s="6">
        <v>3</v>
      </c>
      <c r="G14" s="6" t="s">
        <v>116</v>
      </c>
      <c r="H14" s="16" t="s">
        <v>411</v>
      </c>
      <c r="I14" s="18" t="s">
        <v>412</v>
      </c>
      <c r="J14" s="18" t="s">
        <v>413</v>
      </c>
      <c r="K14" s="19" t="s">
        <v>409</v>
      </c>
      <c r="L14" s="16" t="s">
        <v>414</v>
      </c>
      <c r="M14" s="37">
        <v>10</v>
      </c>
      <c r="N14" s="6">
        <v>8</v>
      </c>
      <c r="O14" s="6">
        <v>6</v>
      </c>
      <c r="P14" s="6">
        <v>9</v>
      </c>
      <c r="Q14" s="6">
        <v>8</v>
      </c>
      <c r="R14" s="38">
        <f t="shared" si="0"/>
        <v>41</v>
      </c>
      <c r="S14" s="65"/>
    </row>
    <row r="15" spans="1:19" ht="12.75">
      <c r="A15" s="31" t="s">
        <v>31</v>
      </c>
      <c r="B15" s="6">
        <v>1</v>
      </c>
      <c r="C15" s="6">
        <v>2</v>
      </c>
      <c r="D15" s="6">
        <v>3</v>
      </c>
      <c r="E15" s="6">
        <v>2</v>
      </c>
      <c r="F15" s="6">
        <v>1</v>
      </c>
      <c r="G15" s="6" t="s">
        <v>122</v>
      </c>
      <c r="H15" s="16" t="s">
        <v>415</v>
      </c>
      <c r="I15" s="18" t="s">
        <v>268</v>
      </c>
      <c r="J15" s="18" t="s">
        <v>211</v>
      </c>
      <c r="K15" s="19" t="s">
        <v>212</v>
      </c>
      <c r="L15" s="16" t="s">
        <v>416</v>
      </c>
      <c r="M15" s="37">
        <v>10</v>
      </c>
      <c r="N15" s="6">
        <v>9</v>
      </c>
      <c r="O15" s="6">
        <v>2</v>
      </c>
      <c r="P15" s="6">
        <v>10</v>
      </c>
      <c r="Q15" s="6">
        <v>10</v>
      </c>
      <c r="R15" s="38">
        <f t="shared" si="0"/>
        <v>41</v>
      </c>
      <c r="S15" s="66"/>
    </row>
    <row r="16" spans="1:19" ht="12.75">
      <c r="A16" s="31" t="s">
        <v>68</v>
      </c>
      <c r="B16" s="6">
        <v>4</v>
      </c>
      <c r="C16" s="6">
        <v>9</v>
      </c>
      <c r="D16" s="6">
        <v>9</v>
      </c>
      <c r="E16" s="6">
        <v>9</v>
      </c>
      <c r="F16" s="6">
        <v>8</v>
      </c>
      <c r="G16" s="6" t="s">
        <v>137</v>
      </c>
      <c r="H16" s="14" t="s">
        <v>417</v>
      </c>
      <c r="I16" s="19" t="s">
        <v>238</v>
      </c>
      <c r="J16" s="19" t="s">
        <v>211</v>
      </c>
      <c r="K16" s="19" t="s">
        <v>212</v>
      </c>
      <c r="L16" s="14" t="s">
        <v>418</v>
      </c>
      <c r="M16" s="37">
        <v>10</v>
      </c>
      <c r="N16" s="6">
        <v>5</v>
      </c>
      <c r="O16" s="6">
        <v>5</v>
      </c>
      <c r="P16" s="6">
        <v>10</v>
      </c>
      <c r="Q16" s="6">
        <v>8</v>
      </c>
      <c r="R16" s="38">
        <f t="shared" si="0"/>
        <v>38</v>
      </c>
      <c r="S16" s="42"/>
    </row>
    <row r="17" spans="1:19" ht="21">
      <c r="A17" s="31" t="s">
        <v>62</v>
      </c>
      <c r="B17" s="6">
        <v>4</v>
      </c>
      <c r="C17" s="6">
        <v>2</v>
      </c>
      <c r="D17" s="6">
        <v>7</v>
      </c>
      <c r="E17" s="6">
        <v>3</v>
      </c>
      <c r="F17" s="6">
        <v>4</v>
      </c>
      <c r="G17" s="6" t="s">
        <v>106</v>
      </c>
      <c r="H17" s="7" t="s">
        <v>419</v>
      </c>
      <c r="I17" s="20" t="s">
        <v>420</v>
      </c>
      <c r="J17" s="20" t="s">
        <v>421</v>
      </c>
      <c r="K17" s="21" t="s">
        <v>222</v>
      </c>
      <c r="L17" s="7" t="s">
        <v>422</v>
      </c>
      <c r="M17" s="37">
        <v>10</v>
      </c>
      <c r="N17" s="6">
        <v>6</v>
      </c>
      <c r="O17" s="6">
        <v>2</v>
      </c>
      <c r="P17" s="6">
        <v>9</v>
      </c>
      <c r="Q17" s="6">
        <v>10</v>
      </c>
      <c r="R17" s="38">
        <f t="shared" si="0"/>
        <v>37</v>
      </c>
      <c r="S17" s="42"/>
    </row>
    <row r="18" spans="1:19" ht="16.5" customHeight="1">
      <c r="A18" s="31" t="s">
        <v>62</v>
      </c>
      <c r="B18" s="6">
        <v>9</v>
      </c>
      <c r="C18" s="6">
        <v>9</v>
      </c>
      <c r="D18" s="6">
        <v>1</v>
      </c>
      <c r="E18" s="6">
        <v>2</v>
      </c>
      <c r="F18" s="6">
        <v>1</v>
      </c>
      <c r="G18" s="6" t="s">
        <v>108</v>
      </c>
      <c r="H18" s="7" t="s">
        <v>423</v>
      </c>
      <c r="I18" s="20" t="s">
        <v>424</v>
      </c>
      <c r="J18" s="20" t="s">
        <v>425</v>
      </c>
      <c r="K18" s="21" t="s">
        <v>273</v>
      </c>
      <c r="L18" s="7" t="s">
        <v>426</v>
      </c>
      <c r="M18" s="37">
        <v>10</v>
      </c>
      <c r="N18" s="6">
        <v>10</v>
      </c>
      <c r="O18" s="6">
        <v>2</v>
      </c>
      <c r="P18" s="6">
        <v>5</v>
      </c>
      <c r="Q18" s="6">
        <v>10</v>
      </c>
      <c r="R18" s="38">
        <f t="shared" si="0"/>
        <v>37</v>
      </c>
      <c r="S18" s="42"/>
    </row>
    <row r="19" spans="1:19" ht="12.75">
      <c r="A19" s="31" t="s">
        <v>46</v>
      </c>
      <c r="B19" s="6">
        <v>5</v>
      </c>
      <c r="C19" s="6">
        <v>5</v>
      </c>
      <c r="D19" s="6">
        <v>4</v>
      </c>
      <c r="E19" s="6">
        <v>5</v>
      </c>
      <c r="F19" s="6">
        <v>5</v>
      </c>
      <c r="G19" s="6" t="s">
        <v>126</v>
      </c>
      <c r="H19" s="16" t="s">
        <v>427</v>
      </c>
      <c r="I19" s="18" t="s">
        <v>428</v>
      </c>
      <c r="J19" s="18" t="s">
        <v>211</v>
      </c>
      <c r="K19" s="19" t="s">
        <v>212</v>
      </c>
      <c r="L19" s="16" t="s">
        <v>416</v>
      </c>
      <c r="M19" s="37">
        <v>10</v>
      </c>
      <c r="N19" s="6">
        <v>4</v>
      </c>
      <c r="O19" s="6">
        <v>3</v>
      </c>
      <c r="P19" s="6">
        <v>8</v>
      </c>
      <c r="Q19" s="6">
        <v>10</v>
      </c>
      <c r="R19" s="38">
        <f t="shared" si="0"/>
        <v>35</v>
      </c>
      <c r="S19" s="42"/>
    </row>
    <row r="20" spans="1:19" ht="12.75">
      <c r="A20" s="31" t="s">
        <v>134</v>
      </c>
      <c r="B20" s="6">
        <v>4</v>
      </c>
      <c r="C20" s="6">
        <v>0</v>
      </c>
      <c r="D20" s="6">
        <v>0</v>
      </c>
      <c r="E20" s="6">
        <v>0</v>
      </c>
      <c r="F20" s="6">
        <v>1</v>
      </c>
      <c r="G20" s="6" t="s">
        <v>135</v>
      </c>
      <c r="H20" s="16" t="s">
        <v>429</v>
      </c>
      <c r="I20" s="18" t="s">
        <v>430</v>
      </c>
      <c r="J20" s="18" t="s">
        <v>211</v>
      </c>
      <c r="K20" s="19" t="s">
        <v>212</v>
      </c>
      <c r="L20" s="16" t="s">
        <v>431</v>
      </c>
      <c r="M20" s="37">
        <v>10</v>
      </c>
      <c r="N20" s="6">
        <v>0</v>
      </c>
      <c r="O20" s="6">
        <v>4</v>
      </c>
      <c r="P20" s="6">
        <v>10</v>
      </c>
      <c r="Q20" s="6">
        <v>10</v>
      </c>
      <c r="R20" s="38">
        <f t="shared" si="0"/>
        <v>34</v>
      </c>
      <c r="S20" s="42"/>
    </row>
    <row r="21" spans="1:19" ht="12.75">
      <c r="A21" s="31" t="s">
        <v>88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 t="s">
        <v>89</v>
      </c>
      <c r="H21" s="7" t="s">
        <v>432</v>
      </c>
      <c r="I21" s="20" t="s">
        <v>433</v>
      </c>
      <c r="J21" s="20" t="s">
        <v>211</v>
      </c>
      <c r="K21" s="21" t="s">
        <v>212</v>
      </c>
      <c r="L21" s="7" t="s">
        <v>434</v>
      </c>
      <c r="M21" s="37">
        <v>10</v>
      </c>
      <c r="N21" s="6">
        <v>3</v>
      </c>
      <c r="O21" s="6">
        <v>0</v>
      </c>
      <c r="P21" s="6">
        <v>10</v>
      </c>
      <c r="Q21" s="6">
        <v>10</v>
      </c>
      <c r="R21" s="38">
        <f t="shared" si="0"/>
        <v>33</v>
      </c>
      <c r="S21" s="42"/>
    </row>
    <row r="22" spans="1:19" ht="24" customHeight="1">
      <c r="A22" s="31" t="s">
        <v>88</v>
      </c>
      <c r="B22" s="6">
        <v>4</v>
      </c>
      <c r="C22" s="6">
        <v>8</v>
      </c>
      <c r="D22" s="6">
        <v>6</v>
      </c>
      <c r="E22" s="6">
        <v>2</v>
      </c>
      <c r="F22" s="6">
        <v>0</v>
      </c>
      <c r="G22" s="9" t="s">
        <v>121</v>
      </c>
      <c r="H22" s="16" t="s">
        <v>435</v>
      </c>
      <c r="I22" s="18" t="s">
        <v>436</v>
      </c>
      <c r="J22" s="18" t="s">
        <v>437</v>
      </c>
      <c r="K22" s="19" t="s">
        <v>203</v>
      </c>
      <c r="L22" s="16" t="s">
        <v>438</v>
      </c>
      <c r="M22" s="37">
        <v>10</v>
      </c>
      <c r="N22" s="6">
        <v>9</v>
      </c>
      <c r="O22" s="6">
        <v>0</v>
      </c>
      <c r="P22" s="6">
        <v>4</v>
      </c>
      <c r="Q22" s="6">
        <v>10</v>
      </c>
      <c r="R22" s="38">
        <f t="shared" si="0"/>
        <v>33</v>
      </c>
      <c r="S22" s="42"/>
    </row>
    <row r="23" spans="1:19" ht="12.75">
      <c r="A23" s="31" t="s">
        <v>88</v>
      </c>
      <c r="B23" s="6">
        <v>1</v>
      </c>
      <c r="C23" s="6">
        <v>4</v>
      </c>
      <c r="D23" s="6">
        <v>8</v>
      </c>
      <c r="E23" s="6">
        <v>9</v>
      </c>
      <c r="F23" s="6">
        <v>8</v>
      </c>
      <c r="G23" s="6" t="s">
        <v>136</v>
      </c>
      <c r="H23" s="7" t="s">
        <v>439</v>
      </c>
      <c r="I23" s="20" t="s">
        <v>440</v>
      </c>
      <c r="J23" s="20" t="s">
        <v>211</v>
      </c>
      <c r="K23" s="21" t="s">
        <v>212</v>
      </c>
      <c r="L23" s="7" t="s">
        <v>441</v>
      </c>
      <c r="M23" s="37">
        <v>10</v>
      </c>
      <c r="N23" s="6">
        <v>10</v>
      </c>
      <c r="O23" s="6">
        <v>0</v>
      </c>
      <c r="P23" s="6">
        <v>3</v>
      </c>
      <c r="Q23" s="6">
        <v>10</v>
      </c>
      <c r="R23" s="38">
        <f t="shared" si="0"/>
        <v>33</v>
      </c>
      <c r="S23" s="42"/>
    </row>
    <row r="24" spans="1:19" ht="12.75">
      <c r="A24" s="31" t="s">
        <v>80</v>
      </c>
      <c r="B24" s="6">
        <v>6</v>
      </c>
      <c r="C24" s="6">
        <v>3</v>
      </c>
      <c r="D24" s="6">
        <v>6</v>
      </c>
      <c r="E24" s="6">
        <v>1</v>
      </c>
      <c r="F24" s="6">
        <v>4</v>
      </c>
      <c r="G24" s="6" t="s">
        <v>101</v>
      </c>
      <c r="H24" s="7" t="s">
        <v>442</v>
      </c>
      <c r="I24" s="20" t="s">
        <v>443</v>
      </c>
      <c r="J24" s="20" t="s">
        <v>413</v>
      </c>
      <c r="K24" s="21" t="s">
        <v>409</v>
      </c>
      <c r="L24" s="7" t="s">
        <v>444</v>
      </c>
      <c r="M24" s="37">
        <v>10</v>
      </c>
      <c r="N24" s="6">
        <v>0</v>
      </c>
      <c r="O24" s="6">
        <v>2</v>
      </c>
      <c r="P24" s="6">
        <v>10</v>
      </c>
      <c r="Q24" s="6">
        <v>10</v>
      </c>
      <c r="R24" s="38">
        <f t="shared" si="0"/>
        <v>32</v>
      </c>
      <c r="S24" s="42"/>
    </row>
    <row r="25" spans="1:19" ht="12.75">
      <c r="A25" s="31" t="s">
        <v>80</v>
      </c>
      <c r="B25" s="6">
        <v>3</v>
      </c>
      <c r="C25" s="6">
        <v>3</v>
      </c>
      <c r="D25" s="6">
        <v>5</v>
      </c>
      <c r="E25" s="6">
        <v>0</v>
      </c>
      <c r="F25" s="6">
        <v>7</v>
      </c>
      <c r="G25" s="6" t="s">
        <v>105</v>
      </c>
      <c r="H25" s="15" t="s">
        <v>445</v>
      </c>
      <c r="I25" s="22" t="s">
        <v>210</v>
      </c>
      <c r="J25" s="22" t="s">
        <v>211</v>
      </c>
      <c r="K25" s="23" t="s">
        <v>212</v>
      </c>
      <c r="L25" s="15" t="s">
        <v>446</v>
      </c>
      <c r="M25" s="37">
        <v>10</v>
      </c>
      <c r="N25" s="6">
        <v>10</v>
      </c>
      <c r="O25" s="6">
        <v>2</v>
      </c>
      <c r="P25" s="6">
        <v>0</v>
      </c>
      <c r="Q25" s="6">
        <v>10</v>
      </c>
      <c r="R25" s="38">
        <f t="shared" si="0"/>
        <v>32</v>
      </c>
      <c r="S25" s="42"/>
    </row>
    <row r="26" spans="1:19" ht="12.75">
      <c r="A26" s="31" t="s">
        <v>98</v>
      </c>
      <c r="B26" s="6">
        <v>7</v>
      </c>
      <c r="C26" s="6">
        <v>7</v>
      </c>
      <c r="D26" s="6">
        <v>7</v>
      </c>
      <c r="E26" s="6">
        <v>7</v>
      </c>
      <c r="F26" s="6">
        <v>7</v>
      </c>
      <c r="G26" s="6" t="s">
        <v>99</v>
      </c>
      <c r="H26" s="16" t="s">
        <v>447</v>
      </c>
      <c r="I26" s="18" t="s">
        <v>448</v>
      </c>
      <c r="J26" s="18" t="s">
        <v>449</v>
      </c>
      <c r="K26" s="19" t="s">
        <v>291</v>
      </c>
      <c r="L26" s="16" t="s">
        <v>450</v>
      </c>
      <c r="M26" s="37">
        <v>8</v>
      </c>
      <c r="N26" s="6">
        <v>5</v>
      </c>
      <c r="O26" s="6">
        <v>0</v>
      </c>
      <c r="P26" s="6">
        <v>8</v>
      </c>
      <c r="Q26" s="6">
        <v>10</v>
      </c>
      <c r="R26" s="38">
        <f t="shared" si="0"/>
        <v>31</v>
      </c>
      <c r="S26" s="42"/>
    </row>
    <row r="27" spans="1:19" ht="12.75">
      <c r="A27" s="31" t="s">
        <v>98</v>
      </c>
      <c r="B27" s="6">
        <v>7</v>
      </c>
      <c r="C27" s="6">
        <v>6</v>
      </c>
      <c r="D27" s="6">
        <v>5</v>
      </c>
      <c r="E27" s="6">
        <v>7</v>
      </c>
      <c r="F27" s="6">
        <v>7</v>
      </c>
      <c r="G27" s="6" t="s">
        <v>125</v>
      </c>
      <c r="H27" s="16" t="s">
        <v>451</v>
      </c>
      <c r="I27" s="18" t="s">
        <v>452</v>
      </c>
      <c r="J27" s="18" t="s">
        <v>211</v>
      </c>
      <c r="K27" s="19" t="s">
        <v>212</v>
      </c>
      <c r="L27" s="16" t="s">
        <v>453</v>
      </c>
      <c r="M27" s="37">
        <v>10</v>
      </c>
      <c r="N27" s="6">
        <v>5</v>
      </c>
      <c r="O27" s="6">
        <v>1</v>
      </c>
      <c r="P27" s="6">
        <v>5</v>
      </c>
      <c r="Q27" s="6">
        <v>10</v>
      </c>
      <c r="R27" s="38">
        <f t="shared" si="0"/>
        <v>31</v>
      </c>
      <c r="S27" s="42"/>
    </row>
    <row r="28" spans="1:19" ht="12.75">
      <c r="A28" s="31" t="s">
        <v>98</v>
      </c>
      <c r="B28" s="6">
        <v>0</v>
      </c>
      <c r="C28" s="6">
        <v>0</v>
      </c>
      <c r="D28" s="6">
        <v>1</v>
      </c>
      <c r="E28" s="6">
        <v>0</v>
      </c>
      <c r="F28" s="6">
        <v>0</v>
      </c>
      <c r="G28" s="6" t="s">
        <v>140</v>
      </c>
      <c r="H28" s="7" t="s">
        <v>454</v>
      </c>
      <c r="I28" s="20" t="s">
        <v>443</v>
      </c>
      <c r="J28" s="20" t="s">
        <v>413</v>
      </c>
      <c r="K28" s="21" t="s">
        <v>409</v>
      </c>
      <c r="L28" s="7" t="s">
        <v>444</v>
      </c>
      <c r="M28" s="37">
        <v>10</v>
      </c>
      <c r="N28" s="6">
        <v>0</v>
      </c>
      <c r="O28" s="6">
        <v>2</v>
      </c>
      <c r="P28" s="6">
        <v>9</v>
      </c>
      <c r="Q28" s="6">
        <v>10</v>
      </c>
      <c r="R28" s="38">
        <f t="shared" si="0"/>
        <v>31</v>
      </c>
      <c r="S28" s="42"/>
    </row>
    <row r="29" spans="1:19" ht="25.5" customHeight="1">
      <c r="A29" s="31" t="s">
        <v>127</v>
      </c>
      <c r="B29" s="6">
        <v>0</v>
      </c>
      <c r="C29" s="6">
        <v>0</v>
      </c>
      <c r="D29" s="6">
        <v>1</v>
      </c>
      <c r="E29" s="6">
        <v>1</v>
      </c>
      <c r="F29" s="6">
        <v>2</v>
      </c>
      <c r="G29" s="6" t="s">
        <v>128</v>
      </c>
      <c r="H29" s="16" t="s">
        <v>455</v>
      </c>
      <c r="I29" s="18" t="s">
        <v>456</v>
      </c>
      <c r="J29" s="18" t="s">
        <v>457</v>
      </c>
      <c r="K29" s="19" t="s">
        <v>252</v>
      </c>
      <c r="L29" s="16" t="s">
        <v>458</v>
      </c>
      <c r="M29" s="37">
        <v>10</v>
      </c>
      <c r="N29" s="6">
        <v>0</v>
      </c>
      <c r="O29" s="6">
        <v>1</v>
      </c>
      <c r="P29" s="6">
        <v>10</v>
      </c>
      <c r="Q29" s="6">
        <v>9</v>
      </c>
      <c r="R29" s="38">
        <f t="shared" si="0"/>
        <v>30</v>
      </c>
      <c r="S29" s="42"/>
    </row>
    <row r="30" spans="1:19" ht="12.75">
      <c r="A30" s="31" t="s">
        <v>127</v>
      </c>
      <c r="B30" s="6">
        <v>2</v>
      </c>
      <c r="C30" s="6">
        <v>5</v>
      </c>
      <c r="D30" s="6">
        <v>1</v>
      </c>
      <c r="E30" s="6">
        <v>9</v>
      </c>
      <c r="F30" s="6">
        <v>9</v>
      </c>
      <c r="G30" s="6" t="s">
        <v>143</v>
      </c>
      <c r="H30" s="7" t="s">
        <v>459</v>
      </c>
      <c r="I30" s="20" t="s">
        <v>298</v>
      </c>
      <c r="J30" s="20" t="s">
        <v>211</v>
      </c>
      <c r="K30" s="21" t="s">
        <v>212</v>
      </c>
      <c r="L30" s="7" t="s">
        <v>460</v>
      </c>
      <c r="M30" s="37">
        <v>10</v>
      </c>
      <c r="N30" s="6">
        <v>10</v>
      </c>
      <c r="O30" s="6">
        <v>0</v>
      </c>
      <c r="P30" s="6">
        <v>0</v>
      </c>
      <c r="Q30" s="6">
        <v>10</v>
      </c>
      <c r="R30" s="38">
        <f t="shared" si="0"/>
        <v>30</v>
      </c>
      <c r="S30" s="42"/>
    </row>
    <row r="31" spans="1:19" ht="12.75">
      <c r="A31" s="31" t="s">
        <v>18</v>
      </c>
      <c r="B31" s="6">
        <v>1</v>
      </c>
      <c r="C31" s="6">
        <v>9</v>
      </c>
      <c r="D31" s="6">
        <v>9</v>
      </c>
      <c r="E31" s="6">
        <v>8</v>
      </c>
      <c r="F31" s="6">
        <v>8</v>
      </c>
      <c r="G31" s="6" t="s">
        <v>97</v>
      </c>
      <c r="H31" s="7" t="s">
        <v>461</v>
      </c>
      <c r="I31" s="20" t="s">
        <v>238</v>
      </c>
      <c r="J31" s="20" t="s">
        <v>211</v>
      </c>
      <c r="K31" s="21" t="s">
        <v>212</v>
      </c>
      <c r="L31" s="7" t="s">
        <v>418</v>
      </c>
      <c r="M31" s="37">
        <v>6</v>
      </c>
      <c r="N31" s="6">
        <v>4</v>
      </c>
      <c r="O31" s="6">
        <v>2</v>
      </c>
      <c r="P31" s="6">
        <v>8</v>
      </c>
      <c r="Q31" s="6">
        <v>9</v>
      </c>
      <c r="R31" s="38">
        <f t="shared" si="0"/>
        <v>29</v>
      </c>
      <c r="S31" s="44"/>
    </row>
    <row r="32" spans="1:19" ht="24">
      <c r="A32" s="31" t="s">
        <v>18</v>
      </c>
      <c r="B32" s="6">
        <v>3</v>
      </c>
      <c r="C32" s="6">
        <v>5</v>
      </c>
      <c r="D32" s="6">
        <v>1</v>
      </c>
      <c r="E32" s="6">
        <v>1</v>
      </c>
      <c r="F32" s="6">
        <v>5</v>
      </c>
      <c r="G32" s="6" t="s">
        <v>141</v>
      </c>
      <c r="H32" s="16" t="s">
        <v>462</v>
      </c>
      <c r="I32" s="18" t="s">
        <v>265</v>
      </c>
      <c r="J32" s="18" t="s">
        <v>207</v>
      </c>
      <c r="K32" s="19" t="s">
        <v>203</v>
      </c>
      <c r="L32" s="16" t="s">
        <v>463</v>
      </c>
      <c r="M32" s="37">
        <v>0</v>
      </c>
      <c r="N32" s="6">
        <v>10</v>
      </c>
      <c r="O32" s="6">
        <v>2</v>
      </c>
      <c r="P32" s="6">
        <v>8</v>
      </c>
      <c r="Q32" s="6">
        <v>9</v>
      </c>
      <c r="R32" s="38">
        <f t="shared" si="0"/>
        <v>29</v>
      </c>
      <c r="S32" s="44"/>
    </row>
    <row r="33" spans="1:19" ht="12.75">
      <c r="A33" s="31" t="s">
        <v>138</v>
      </c>
      <c r="B33" s="6">
        <v>2</v>
      </c>
      <c r="C33" s="6">
        <v>4</v>
      </c>
      <c r="D33" s="6">
        <v>6</v>
      </c>
      <c r="E33" s="6">
        <v>8</v>
      </c>
      <c r="F33" s="6">
        <v>8</v>
      </c>
      <c r="G33" s="6" t="s">
        <v>139</v>
      </c>
      <c r="H33" s="16" t="s">
        <v>464</v>
      </c>
      <c r="I33" s="18" t="s">
        <v>465</v>
      </c>
      <c r="J33" s="18" t="s">
        <v>466</v>
      </c>
      <c r="K33" s="19" t="s">
        <v>203</v>
      </c>
      <c r="L33" s="16" t="s">
        <v>467</v>
      </c>
      <c r="M33" s="37">
        <v>10</v>
      </c>
      <c r="N33" s="6">
        <v>8</v>
      </c>
      <c r="O33" s="6">
        <v>0</v>
      </c>
      <c r="P33" s="6">
        <v>0</v>
      </c>
      <c r="Q33" s="6">
        <v>10</v>
      </c>
      <c r="R33" s="38">
        <f t="shared" si="0"/>
        <v>28</v>
      </c>
      <c r="S33" s="44"/>
    </row>
    <row r="34" spans="1:19" ht="24">
      <c r="A34" s="31" t="s">
        <v>144</v>
      </c>
      <c r="B34" s="6">
        <v>8</v>
      </c>
      <c r="C34" s="6">
        <v>8</v>
      </c>
      <c r="D34" s="6">
        <v>8</v>
      </c>
      <c r="E34" s="6">
        <v>8</v>
      </c>
      <c r="F34" s="6">
        <v>8</v>
      </c>
      <c r="G34" s="6" t="s">
        <v>145</v>
      </c>
      <c r="H34" s="7" t="s">
        <v>468</v>
      </c>
      <c r="I34" s="20" t="s">
        <v>301</v>
      </c>
      <c r="J34" s="20" t="s">
        <v>302</v>
      </c>
      <c r="K34" s="21" t="s">
        <v>203</v>
      </c>
      <c r="L34" s="7" t="s">
        <v>469</v>
      </c>
      <c r="M34" s="37">
        <v>10</v>
      </c>
      <c r="N34" s="6">
        <v>2</v>
      </c>
      <c r="O34" s="6">
        <v>0</v>
      </c>
      <c r="P34" s="6">
        <v>5</v>
      </c>
      <c r="Q34" s="6">
        <v>10</v>
      </c>
      <c r="R34" s="38">
        <f t="shared" si="0"/>
        <v>27</v>
      </c>
      <c r="S34" s="44"/>
    </row>
    <row r="35" spans="1:19" ht="12.75">
      <c r="A35" s="31" t="s">
        <v>86</v>
      </c>
      <c r="B35" s="6">
        <v>1</v>
      </c>
      <c r="C35" s="6">
        <v>5</v>
      </c>
      <c r="D35" s="6">
        <v>2</v>
      </c>
      <c r="E35" s="6">
        <v>4</v>
      </c>
      <c r="F35" s="6">
        <v>3</v>
      </c>
      <c r="G35" s="6" t="s">
        <v>87</v>
      </c>
      <c r="H35" s="7" t="s">
        <v>470</v>
      </c>
      <c r="I35" s="20" t="s">
        <v>471</v>
      </c>
      <c r="J35" s="20" t="s">
        <v>211</v>
      </c>
      <c r="K35" s="21" t="s">
        <v>212</v>
      </c>
      <c r="L35" s="7" t="s">
        <v>472</v>
      </c>
      <c r="M35" s="37">
        <v>10</v>
      </c>
      <c r="N35" s="6">
        <v>6</v>
      </c>
      <c r="O35" s="6">
        <v>0</v>
      </c>
      <c r="P35" s="6">
        <v>1</v>
      </c>
      <c r="Q35" s="6">
        <v>9</v>
      </c>
      <c r="R35" s="38">
        <f t="shared" si="0"/>
        <v>26</v>
      </c>
      <c r="S35" s="44"/>
    </row>
    <row r="36" spans="1:19" ht="12.75">
      <c r="A36" s="31" t="s">
        <v>86</v>
      </c>
      <c r="B36" s="6">
        <v>4</v>
      </c>
      <c r="C36" s="6">
        <v>7</v>
      </c>
      <c r="D36" s="6">
        <v>0</v>
      </c>
      <c r="E36" s="6">
        <v>0</v>
      </c>
      <c r="F36" s="6">
        <v>0</v>
      </c>
      <c r="G36" s="6" t="s">
        <v>100</v>
      </c>
      <c r="H36" s="7" t="s">
        <v>473</v>
      </c>
      <c r="I36" s="20" t="s">
        <v>271</v>
      </c>
      <c r="J36" s="20" t="s">
        <v>272</v>
      </c>
      <c r="K36" s="21" t="s">
        <v>273</v>
      </c>
      <c r="L36" s="7" t="s">
        <v>474</v>
      </c>
      <c r="M36" s="37">
        <v>9</v>
      </c>
      <c r="N36" s="6">
        <v>4</v>
      </c>
      <c r="O36" s="6">
        <v>0</v>
      </c>
      <c r="P36" s="6">
        <v>10</v>
      </c>
      <c r="Q36" s="6">
        <v>3</v>
      </c>
      <c r="R36" s="38">
        <f aca="true" t="shared" si="1" ref="R36:R53">SUM(M36:Q36)</f>
        <v>26</v>
      </c>
      <c r="S36" s="44"/>
    </row>
    <row r="37" spans="1:19" ht="24">
      <c r="A37" s="31" t="s">
        <v>96</v>
      </c>
      <c r="B37" s="6">
        <v>4</v>
      </c>
      <c r="C37" s="6">
        <v>2</v>
      </c>
      <c r="D37" s="6">
        <v>2</v>
      </c>
      <c r="E37" s="6">
        <v>0</v>
      </c>
      <c r="F37" s="6">
        <v>9</v>
      </c>
      <c r="G37" s="6" t="s">
        <v>95</v>
      </c>
      <c r="H37" s="7" t="s">
        <v>475</v>
      </c>
      <c r="I37" s="20" t="s">
        <v>476</v>
      </c>
      <c r="J37" s="20" t="s">
        <v>477</v>
      </c>
      <c r="K37" s="21" t="s">
        <v>203</v>
      </c>
      <c r="L37" s="7" t="s">
        <v>463</v>
      </c>
      <c r="M37" s="37">
        <v>8</v>
      </c>
      <c r="N37" s="6">
        <v>9</v>
      </c>
      <c r="O37" s="6">
        <v>0</v>
      </c>
      <c r="P37" s="6">
        <v>0</v>
      </c>
      <c r="Q37" s="6">
        <v>8</v>
      </c>
      <c r="R37" s="38">
        <f t="shared" si="1"/>
        <v>25</v>
      </c>
      <c r="S37" s="44"/>
    </row>
    <row r="38" spans="1:19" ht="12.75">
      <c r="A38" s="31" t="s">
        <v>26</v>
      </c>
      <c r="B38" s="6">
        <v>1</v>
      </c>
      <c r="C38" s="6">
        <v>3</v>
      </c>
      <c r="D38" s="6">
        <v>5</v>
      </c>
      <c r="E38" s="6">
        <v>7</v>
      </c>
      <c r="F38" s="6">
        <v>9</v>
      </c>
      <c r="G38" s="6" t="s">
        <v>107</v>
      </c>
      <c r="H38" s="7" t="s">
        <v>478</v>
      </c>
      <c r="I38" s="20" t="s">
        <v>443</v>
      </c>
      <c r="J38" s="20" t="s">
        <v>413</v>
      </c>
      <c r="K38" s="21" t="s">
        <v>409</v>
      </c>
      <c r="L38" s="7" t="s">
        <v>444</v>
      </c>
      <c r="M38" s="37">
        <v>10</v>
      </c>
      <c r="N38" s="6">
        <v>0</v>
      </c>
      <c r="O38" s="6">
        <v>0</v>
      </c>
      <c r="P38" s="6">
        <v>4</v>
      </c>
      <c r="Q38" s="6">
        <v>10</v>
      </c>
      <c r="R38" s="38">
        <f t="shared" si="1"/>
        <v>24</v>
      </c>
      <c r="S38" s="44"/>
    </row>
    <row r="39" spans="1:19" ht="12.75">
      <c r="A39" s="31" t="s">
        <v>26</v>
      </c>
      <c r="B39" s="6">
        <v>1</v>
      </c>
      <c r="C39" s="6">
        <v>1</v>
      </c>
      <c r="D39" s="6">
        <v>1</v>
      </c>
      <c r="E39" s="6">
        <v>9</v>
      </c>
      <c r="F39" s="6">
        <v>9</v>
      </c>
      <c r="G39" s="6" t="s">
        <v>109</v>
      </c>
      <c r="H39" s="14" t="s">
        <v>479</v>
      </c>
      <c r="I39" s="19" t="s">
        <v>480</v>
      </c>
      <c r="J39" s="19" t="s">
        <v>481</v>
      </c>
      <c r="K39" s="19" t="s">
        <v>222</v>
      </c>
      <c r="L39" s="14" t="s">
        <v>482</v>
      </c>
      <c r="M39" s="37">
        <v>10</v>
      </c>
      <c r="N39" s="6">
        <v>0</v>
      </c>
      <c r="O39" s="6">
        <v>2</v>
      </c>
      <c r="P39" s="6">
        <v>9</v>
      </c>
      <c r="Q39" s="6">
        <v>3</v>
      </c>
      <c r="R39" s="38">
        <f t="shared" si="1"/>
        <v>24</v>
      </c>
      <c r="S39" s="44"/>
    </row>
    <row r="40" spans="1:19" ht="24">
      <c r="A40" s="31">
        <v>35</v>
      </c>
      <c r="B40" s="6">
        <v>1</v>
      </c>
      <c r="C40" s="6">
        <v>9</v>
      </c>
      <c r="D40" s="6">
        <v>9</v>
      </c>
      <c r="E40" s="6">
        <v>8</v>
      </c>
      <c r="F40" s="6">
        <v>1</v>
      </c>
      <c r="G40" s="9" t="s">
        <v>120</v>
      </c>
      <c r="H40" s="7" t="s">
        <v>483</v>
      </c>
      <c r="I40" s="20" t="s">
        <v>484</v>
      </c>
      <c r="J40" s="20" t="s">
        <v>211</v>
      </c>
      <c r="K40" s="21" t="s">
        <v>212</v>
      </c>
      <c r="L40" s="7" t="s">
        <v>485</v>
      </c>
      <c r="M40" s="37">
        <v>2</v>
      </c>
      <c r="N40" s="6">
        <v>10</v>
      </c>
      <c r="O40" s="6">
        <v>0</v>
      </c>
      <c r="P40" s="6">
        <v>4</v>
      </c>
      <c r="Q40" s="6">
        <v>8</v>
      </c>
      <c r="R40" s="38">
        <f t="shared" si="1"/>
        <v>24</v>
      </c>
      <c r="S40" s="44"/>
    </row>
    <row r="41" spans="1:19" ht="12.75">
      <c r="A41" s="31" t="s">
        <v>91</v>
      </c>
      <c r="B41" s="6">
        <v>0</v>
      </c>
      <c r="C41" s="6">
        <v>2</v>
      </c>
      <c r="D41" s="6">
        <v>4</v>
      </c>
      <c r="E41" s="6">
        <v>6</v>
      </c>
      <c r="F41" s="6">
        <v>8</v>
      </c>
      <c r="G41" s="6" t="s">
        <v>92</v>
      </c>
      <c r="H41" s="7" t="s">
        <v>486</v>
      </c>
      <c r="I41" s="20" t="s">
        <v>487</v>
      </c>
      <c r="J41" s="20" t="s">
        <v>488</v>
      </c>
      <c r="K41" s="21" t="s">
        <v>291</v>
      </c>
      <c r="L41" s="7" t="s">
        <v>489</v>
      </c>
      <c r="M41" s="37">
        <v>10</v>
      </c>
      <c r="N41" s="6">
        <v>0</v>
      </c>
      <c r="O41" s="6">
        <v>0</v>
      </c>
      <c r="P41" s="6">
        <v>3</v>
      </c>
      <c r="Q41" s="6">
        <v>10</v>
      </c>
      <c r="R41" s="38">
        <f t="shared" si="1"/>
        <v>23</v>
      </c>
      <c r="S41" s="44"/>
    </row>
    <row r="42" spans="1:19" ht="12.75">
      <c r="A42" s="31" t="s">
        <v>91</v>
      </c>
      <c r="B42" s="6">
        <v>7</v>
      </c>
      <c r="C42" s="6">
        <v>6</v>
      </c>
      <c r="D42" s="6">
        <v>7</v>
      </c>
      <c r="E42" s="6">
        <v>9</v>
      </c>
      <c r="F42" s="6">
        <v>4</v>
      </c>
      <c r="G42" s="6" t="s">
        <v>111</v>
      </c>
      <c r="H42" s="14" t="s">
        <v>490</v>
      </c>
      <c r="I42" s="19" t="s">
        <v>491</v>
      </c>
      <c r="J42" s="19" t="s">
        <v>211</v>
      </c>
      <c r="K42" s="19" t="s">
        <v>212</v>
      </c>
      <c r="L42" s="14" t="s">
        <v>492</v>
      </c>
      <c r="M42" s="37">
        <v>8</v>
      </c>
      <c r="N42" s="6">
        <v>4</v>
      </c>
      <c r="O42" s="6">
        <v>2</v>
      </c>
      <c r="P42" s="6">
        <v>8</v>
      </c>
      <c r="Q42" s="6">
        <v>1</v>
      </c>
      <c r="R42" s="38">
        <f t="shared" si="1"/>
        <v>23</v>
      </c>
      <c r="S42" s="44"/>
    </row>
    <row r="43" spans="1:19" ht="12.75">
      <c r="A43" s="31" t="s">
        <v>91</v>
      </c>
      <c r="B43" s="6">
        <v>8</v>
      </c>
      <c r="C43" s="6">
        <v>0</v>
      </c>
      <c r="D43" s="6">
        <v>0</v>
      </c>
      <c r="E43" s="6">
        <v>0</v>
      </c>
      <c r="F43" s="6">
        <v>0</v>
      </c>
      <c r="G43" s="6" t="s">
        <v>113</v>
      </c>
      <c r="H43" s="7" t="s">
        <v>493</v>
      </c>
      <c r="I43" s="20" t="s">
        <v>494</v>
      </c>
      <c r="J43" s="20" t="s">
        <v>495</v>
      </c>
      <c r="K43" s="21" t="s">
        <v>203</v>
      </c>
      <c r="L43" s="7" t="s">
        <v>496</v>
      </c>
      <c r="M43" s="37">
        <v>10</v>
      </c>
      <c r="N43" s="6">
        <v>0</v>
      </c>
      <c r="O43" s="6">
        <v>3</v>
      </c>
      <c r="P43" s="6">
        <v>0</v>
      </c>
      <c r="Q43" s="6">
        <v>10</v>
      </c>
      <c r="R43" s="38">
        <f t="shared" si="1"/>
        <v>23</v>
      </c>
      <c r="S43" s="44"/>
    </row>
    <row r="44" spans="1:19" ht="12.75">
      <c r="A44" s="31" t="s">
        <v>91</v>
      </c>
      <c r="B44" s="6">
        <v>0</v>
      </c>
      <c r="C44" s="6">
        <v>9</v>
      </c>
      <c r="D44" s="6">
        <v>8</v>
      </c>
      <c r="E44" s="6">
        <v>9</v>
      </c>
      <c r="F44" s="6">
        <v>6</v>
      </c>
      <c r="G44" s="6" t="s">
        <v>119</v>
      </c>
      <c r="H44" s="16" t="s">
        <v>497</v>
      </c>
      <c r="I44" s="18" t="s">
        <v>498</v>
      </c>
      <c r="J44" s="18" t="s">
        <v>211</v>
      </c>
      <c r="K44" s="19" t="s">
        <v>212</v>
      </c>
      <c r="L44" s="16" t="s">
        <v>499</v>
      </c>
      <c r="M44" s="37">
        <v>10</v>
      </c>
      <c r="N44" s="6">
        <v>0</v>
      </c>
      <c r="O44" s="6">
        <v>1</v>
      </c>
      <c r="P44" s="6">
        <v>2</v>
      </c>
      <c r="Q44" s="6">
        <v>10</v>
      </c>
      <c r="R44" s="38">
        <f t="shared" si="1"/>
        <v>23</v>
      </c>
      <c r="S44" s="44"/>
    </row>
    <row r="45" spans="1:19" ht="12.75">
      <c r="A45" s="31" t="s">
        <v>60</v>
      </c>
      <c r="B45" s="6">
        <v>8</v>
      </c>
      <c r="C45" s="6">
        <v>3</v>
      </c>
      <c r="D45" s="6">
        <v>5</v>
      </c>
      <c r="E45" s="6">
        <v>4</v>
      </c>
      <c r="F45" s="6">
        <v>8</v>
      </c>
      <c r="G45" s="6" t="s">
        <v>85</v>
      </c>
      <c r="H45" s="7" t="s">
        <v>500</v>
      </c>
      <c r="I45" s="20" t="s">
        <v>501</v>
      </c>
      <c r="J45" s="20" t="s">
        <v>502</v>
      </c>
      <c r="K45" s="21" t="s">
        <v>222</v>
      </c>
      <c r="L45" s="7" t="s">
        <v>503</v>
      </c>
      <c r="M45" s="37">
        <v>7</v>
      </c>
      <c r="N45" s="6">
        <v>2</v>
      </c>
      <c r="O45" s="6">
        <v>2</v>
      </c>
      <c r="P45" s="6">
        <v>1</v>
      </c>
      <c r="Q45" s="6">
        <v>10</v>
      </c>
      <c r="R45" s="38">
        <f t="shared" si="1"/>
        <v>22</v>
      </c>
      <c r="S45" s="44"/>
    </row>
    <row r="46" spans="1:19" ht="12.75">
      <c r="A46" s="31" t="s">
        <v>22</v>
      </c>
      <c r="B46" s="6">
        <v>3</v>
      </c>
      <c r="C46" s="6">
        <v>3</v>
      </c>
      <c r="D46" s="6">
        <v>6</v>
      </c>
      <c r="E46" s="6">
        <v>6</v>
      </c>
      <c r="F46" s="6">
        <v>6</v>
      </c>
      <c r="G46" s="6" t="s">
        <v>130</v>
      </c>
      <c r="H46" s="7" t="s">
        <v>504</v>
      </c>
      <c r="I46" s="20" t="s">
        <v>505</v>
      </c>
      <c r="J46" s="20" t="s">
        <v>506</v>
      </c>
      <c r="K46" s="21" t="s">
        <v>273</v>
      </c>
      <c r="L46" s="7" t="s">
        <v>507</v>
      </c>
      <c r="M46" s="37">
        <v>0</v>
      </c>
      <c r="N46" s="6">
        <v>9</v>
      </c>
      <c r="O46" s="6">
        <v>0</v>
      </c>
      <c r="P46" s="6">
        <v>9</v>
      </c>
      <c r="Q46" s="6">
        <v>3</v>
      </c>
      <c r="R46" s="38">
        <f t="shared" si="1"/>
        <v>21</v>
      </c>
      <c r="S46" s="44"/>
    </row>
    <row r="47" spans="1:19" ht="12.75">
      <c r="A47" s="31" t="s">
        <v>22</v>
      </c>
      <c r="B47" s="6">
        <v>5</v>
      </c>
      <c r="C47" s="6">
        <v>5</v>
      </c>
      <c r="D47" s="6">
        <v>5</v>
      </c>
      <c r="E47" s="6">
        <v>5</v>
      </c>
      <c r="F47" s="6">
        <v>5</v>
      </c>
      <c r="G47" s="6" t="s">
        <v>141</v>
      </c>
      <c r="H47" s="7" t="s">
        <v>508</v>
      </c>
      <c r="I47" s="20" t="s">
        <v>255</v>
      </c>
      <c r="J47" s="20" t="s">
        <v>221</v>
      </c>
      <c r="K47" s="21" t="s">
        <v>222</v>
      </c>
      <c r="L47" s="7" t="s">
        <v>509</v>
      </c>
      <c r="M47" s="37">
        <v>0</v>
      </c>
      <c r="N47" s="6">
        <v>8</v>
      </c>
      <c r="O47" s="6">
        <v>0</v>
      </c>
      <c r="P47" s="6">
        <v>3</v>
      </c>
      <c r="Q47" s="6">
        <v>10</v>
      </c>
      <c r="R47" s="38">
        <f t="shared" si="1"/>
        <v>21</v>
      </c>
      <c r="S47" s="44"/>
    </row>
    <row r="48" spans="1:19" ht="12.75">
      <c r="A48" s="31" t="s">
        <v>123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6" t="s">
        <v>124</v>
      </c>
      <c r="H48" s="33" t="s">
        <v>510</v>
      </c>
      <c r="I48" s="34" t="s">
        <v>511</v>
      </c>
      <c r="J48" s="34" t="s">
        <v>512</v>
      </c>
      <c r="K48" s="35" t="s">
        <v>203</v>
      </c>
      <c r="L48" s="33" t="s">
        <v>513</v>
      </c>
      <c r="M48" s="37">
        <v>1</v>
      </c>
      <c r="N48" s="6">
        <v>4</v>
      </c>
      <c r="O48" s="6">
        <v>1</v>
      </c>
      <c r="P48" s="6">
        <v>10</v>
      </c>
      <c r="Q48" s="6">
        <v>4</v>
      </c>
      <c r="R48" s="38">
        <f t="shared" si="1"/>
        <v>20</v>
      </c>
      <c r="S48" s="44"/>
    </row>
    <row r="49" spans="1:19" ht="12.75">
      <c r="A49" s="31" t="s">
        <v>123</v>
      </c>
      <c r="B49" s="6">
        <v>1</v>
      </c>
      <c r="C49" s="6">
        <v>1</v>
      </c>
      <c r="D49" s="6">
        <v>9</v>
      </c>
      <c r="E49" s="6">
        <v>9</v>
      </c>
      <c r="F49" s="6">
        <v>8</v>
      </c>
      <c r="G49" s="6" t="s">
        <v>128</v>
      </c>
      <c r="H49" s="7" t="s">
        <v>514</v>
      </c>
      <c r="I49" s="20" t="s">
        <v>515</v>
      </c>
      <c r="J49" s="20" t="s">
        <v>377</v>
      </c>
      <c r="K49" s="21" t="s">
        <v>217</v>
      </c>
      <c r="L49" s="7" t="s">
        <v>516</v>
      </c>
      <c r="M49" s="37">
        <v>10</v>
      </c>
      <c r="N49" s="6">
        <v>0</v>
      </c>
      <c r="O49" s="6">
        <v>0</v>
      </c>
      <c r="P49" s="6">
        <v>0</v>
      </c>
      <c r="Q49" s="6">
        <v>10</v>
      </c>
      <c r="R49" s="38">
        <f t="shared" si="1"/>
        <v>20</v>
      </c>
      <c r="S49" s="44"/>
    </row>
    <row r="50" spans="1:19" ht="24">
      <c r="A50" s="31" t="s">
        <v>117</v>
      </c>
      <c r="B50" s="6">
        <v>3</v>
      </c>
      <c r="C50" s="6">
        <v>2</v>
      </c>
      <c r="D50" s="6">
        <v>5</v>
      </c>
      <c r="E50" s="6">
        <v>2</v>
      </c>
      <c r="F50" s="6">
        <v>6</v>
      </c>
      <c r="G50" s="9" t="s">
        <v>118</v>
      </c>
      <c r="H50" s="16" t="s">
        <v>517</v>
      </c>
      <c r="I50" s="18" t="s">
        <v>301</v>
      </c>
      <c r="J50" s="18" t="s">
        <v>302</v>
      </c>
      <c r="K50" s="19" t="s">
        <v>203</v>
      </c>
      <c r="L50" s="16" t="s">
        <v>469</v>
      </c>
      <c r="M50" s="37">
        <v>10</v>
      </c>
      <c r="N50" s="6">
        <v>0</v>
      </c>
      <c r="O50" s="6">
        <v>2</v>
      </c>
      <c r="P50" s="6">
        <v>1</v>
      </c>
      <c r="Q50" s="6">
        <v>3</v>
      </c>
      <c r="R50" s="38">
        <f t="shared" si="1"/>
        <v>16</v>
      </c>
      <c r="S50" s="44"/>
    </row>
    <row r="51" spans="1:19" ht="12.75">
      <c r="A51" s="31" t="s">
        <v>50</v>
      </c>
      <c r="B51" s="6">
        <v>1</v>
      </c>
      <c r="C51" s="6">
        <v>1</v>
      </c>
      <c r="D51" s="6">
        <v>9</v>
      </c>
      <c r="E51" s="6">
        <v>9</v>
      </c>
      <c r="F51" s="6">
        <v>8</v>
      </c>
      <c r="G51" s="6" t="s">
        <v>129</v>
      </c>
      <c r="H51" s="7" t="s">
        <v>518</v>
      </c>
      <c r="I51" s="20" t="s">
        <v>519</v>
      </c>
      <c r="J51" s="20" t="s">
        <v>211</v>
      </c>
      <c r="K51" s="21" t="s">
        <v>212</v>
      </c>
      <c r="L51" s="7" t="s">
        <v>520</v>
      </c>
      <c r="M51" s="37">
        <v>0</v>
      </c>
      <c r="N51" s="6">
        <v>4</v>
      </c>
      <c r="O51" s="6">
        <v>0</v>
      </c>
      <c r="P51" s="6">
        <v>1</v>
      </c>
      <c r="Q51" s="6">
        <v>10</v>
      </c>
      <c r="R51" s="38">
        <f t="shared" si="1"/>
        <v>15</v>
      </c>
      <c r="S51" s="44"/>
    </row>
    <row r="52" spans="1:19" ht="12.75">
      <c r="A52" s="31" t="s">
        <v>114</v>
      </c>
      <c r="B52" s="6">
        <v>5</v>
      </c>
      <c r="C52" s="6">
        <v>5</v>
      </c>
      <c r="D52" s="6">
        <v>5</v>
      </c>
      <c r="E52" s="6">
        <v>5</v>
      </c>
      <c r="F52" s="6">
        <v>5</v>
      </c>
      <c r="G52" s="6" t="s">
        <v>115</v>
      </c>
      <c r="H52" s="16" t="s">
        <v>521</v>
      </c>
      <c r="I52" s="18" t="s">
        <v>511</v>
      </c>
      <c r="J52" s="18" t="s">
        <v>512</v>
      </c>
      <c r="K52" s="19" t="s">
        <v>203</v>
      </c>
      <c r="L52" s="16" t="s">
        <v>513</v>
      </c>
      <c r="M52" s="37">
        <v>0</v>
      </c>
      <c r="N52" s="6">
        <v>1</v>
      </c>
      <c r="O52" s="6">
        <v>0</v>
      </c>
      <c r="P52" s="6">
        <v>1</v>
      </c>
      <c r="Q52" s="6">
        <v>5</v>
      </c>
      <c r="R52" s="38">
        <f t="shared" si="1"/>
        <v>7</v>
      </c>
      <c r="S52" s="44"/>
    </row>
    <row r="53" spans="1:19" ht="12.75">
      <c r="A53" s="31" t="s">
        <v>103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 t="s">
        <v>104</v>
      </c>
      <c r="H53" s="17" t="s">
        <v>522</v>
      </c>
      <c r="I53" s="24" t="s">
        <v>271</v>
      </c>
      <c r="J53" s="25" t="s">
        <v>272</v>
      </c>
      <c r="K53" s="25" t="s">
        <v>273</v>
      </c>
      <c r="L53" s="17" t="s">
        <v>523</v>
      </c>
      <c r="M53" s="37">
        <v>1</v>
      </c>
      <c r="N53" s="6">
        <v>0</v>
      </c>
      <c r="O53" s="6">
        <v>2</v>
      </c>
      <c r="P53" s="6">
        <v>0</v>
      </c>
      <c r="Q53" s="6">
        <v>2</v>
      </c>
      <c r="R53" s="38">
        <f t="shared" si="1"/>
        <v>5</v>
      </c>
      <c r="S53" s="44"/>
    </row>
  </sheetData>
  <sheetProtection/>
  <mergeCells count="9">
    <mergeCell ref="S1:S3"/>
    <mergeCell ref="S4:S5"/>
    <mergeCell ref="S6:S7"/>
    <mergeCell ref="S9:S15"/>
    <mergeCell ref="A1:R1"/>
    <mergeCell ref="M2:Q2"/>
    <mergeCell ref="B2:G2"/>
    <mergeCell ref="B3:G3"/>
    <mergeCell ref="R2:R3"/>
  </mergeCells>
  <printOptions/>
  <pageMargins left="0.16666666666666666" right="0.0937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6">
      <selection activeCell="A18" sqref="A18:IV18"/>
    </sheetView>
  </sheetViews>
  <sheetFormatPr defaultColWidth="13.00390625" defaultRowHeight="15"/>
  <cols>
    <col min="1" max="1" width="5.8515625" style="1" customWidth="1"/>
    <col min="2" max="6" width="2.140625" style="1" customWidth="1"/>
    <col min="7" max="7" width="12.00390625" style="1" customWidth="1"/>
    <col min="8" max="8" width="14.57421875" style="1" customWidth="1"/>
    <col min="9" max="9" width="18.57421875" style="1" customWidth="1"/>
    <col min="10" max="10" width="11.421875" style="1" customWidth="1"/>
    <col min="11" max="11" width="18.57421875" style="1" customWidth="1"/>
    <col min="12" max="12" width="19.140625" style="10" customWidth="1"/>
    <col min="13" max="17" width="3.421875" style="28" customWidth="1"/>
    <col min="18" max="18" width="6.57421875" style="28" customWidth="1"/>
    <col min="19" max="19" width="6.8515625" style="1" customWidth="1"/>
    <col min="20" max="16384" width="13.00390625" style="1" customWidth="1"/>
  </cols>
  <sheetData>
    <row r="1" spans="1:19" ht="15.75">
      <c r="A1" s="51" t="s">
        <v>16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7" t="s">
        <v>659</v>
      </c>
    </row>
    <row r="2" spans="1:19" ht="12" customHeight="1">
      <c r="A2" s="11"/>
      <c r="B2" s="55"/>
      <c r="C2" s="55"/>
      <c r="D2" s="55"/>
      <c r="E2" s="55"/>
      <c r="F2" s="55"/>
      <c r="G2" s="55"/>
      <c r="H2" s="2"/>
      <c r="I2" s="2"/>
      <c r="J2" s="2"/>
      <c r="K2" s="2"/>
      <c r="L2" s="3"/>
      <c r="M2" s="56" t="s">
        <v>0</v>
      </c>
      <c r="N2" s="56"/>
      <c r="O2" s="56"/>
      <c r="P2" s="56"/>
      <c r="Q2" s="56"/>
      <c r="R2" s="60" t="s">
        <v>1</v>
      </c>
      <c r="S2" s="48"/>
    </row>
    <row r="3" spans="1:19" s="28" customFormat="1" ht="26.25" customHeight="1">
      <c r="A3" s="12" t="s">
        <v>14</v>
      </c>
      <c r="B3" s="57" t="s">
        <v>13</v>
      </c>
      <c r="C3" s="58"/>
      <c r="D3" s="58"/>
      <c r="E3" s="58"/>
      <c r="F3" s="58"/>
      <c r="G3" s="59"/>
      <c r="H3" s="27" t="s">
        <v>2</v>
      </c>
      <c r="I3" s="4" t="s">
        <v>3</v>
      </c>
      <c r="J3" s="4" t="s">
        <v>4</v>
      </c>
      <c r="K3" s="4" t="s">
        <v>5</v>
      </c>
      <c r="L3" s="27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61"/>
      <c r="S3" s="48"/>
    </row>
    <row r="4" spans="1:19" ht="12.75">
      <c r="A4" s="31" t="s">
        <v>7</v>
      </c>
      <c r="B4" s="5">
        <v>1</v>
      </c>
      <c r="C4" s="5">
        <v>2</v>
      </c>
      <c r="D4" s="5">
        <v>0</v>
      </c>
      <c r="E4" s="5">
        <v>2</v>
      </c>
      <c r="F4" s="36">
        <v>1</v>
      </c>
      <c r="G4" s="8" t="s">
        <v>30</v>
      </c>
      <c r="H4" s="7" t="s">
        <v>524</v>
      </c>
      <c r="I4" s="20" t="s">
        <v>440</v>
      </c>
      <c r="J4" s="20" t="s">
        <v>211</v>
      </c>
      <c r="K4" s="21" t="s">
        <v>212</v>
      </c>
      <c r="L4" s="7" t="s">
        <v>525</v>
      </c>
      <c r="M4" s="37">
        <v>10</v>
      </c>
      <c r="N4" s="6">
        <v>10</v>
      </c>
      <c r="O4" s="6">
        <v>10</v>
      </c>
      <c r="P4" s="6">
        <v>10</v>
      </c>
      <c r="Q4" s="6">
        <v>4</v>
      </c>
      <c r="R4" s="38">
        <f aca="true" t="shared" si="0" ref="R4:R35">SUM(M4:Q4)</f>
        <v>44</v>
      </c>
      <c r="S4" s="62" t="s">
        <v>660</v>
      </c>
    </row>
    <row r="5" spans="1:19" ht="12.75">
      <c r="A5" s="31" t="s">
        <v>7</v>
      </c>
      <c r="B5" s="6">
        <v>1</v>
      </c>
      <c r="C5" s="6">
        <v>1</v>
      </c>
      <c r="D5" s="6">
        <v>1</v>
      </c>
      <c r="E5" s="6">
        <v>1</v>
      </c>
      <c r="F5" s="6">
        <v>2</v>
      </c>
      <c r="G5" s="9" t="s">
        <v>45</v>
      </c>
      <c r="H5" s="16" t="s">
        <v>526</v>
      </c>
      <c r="I5" s="18" t="s">
        <v>220</v>
      </c>
      <c r="J5" s="18" t="s">
        <v>221</v>
      </c>
      <c r="K5" s="19" t="s">
        <v>222</v>
      </c>
      <c r="L5" s="16" t="s">
        <v>527</v>
      </c>
      <c r="M5" s="39">
        <v>10</v>
      </c>
      <c r="N5" s="8">
        <v>10</v>
      </c>
      <c r="O5" s="8">
        <v>10</v>
      </c>
      <c r="P5" s="8">
        <v>10</v>
      </c>
      <c r="Q5" s="8">
        <v>4</v>
      </c>
      <c r="R5" s="38">
        <f t="shared" si="0"/>
        <v>44</v>
      </c>
      <c r="S5" s="67"/>
    </row>
    <row r="6" spans="1:19" ht="12.75">
      <c r="A6" s="31" t="s">
        <v>7</v>
      </c>
      <c r="B6" s="6">
        <v>7</v>
      </c>
      <c r="C6" s="6">
        <v>8</v>
      </c>
      <c r="D6" s="6">
        <v>9</v>
      </c>
      <c r="E6" s="6">
        <v>8</v>
      </c>
      <c r="F6" s="6">
        <v>7</v>
      </c>
      <c r="G6" s="6" t="s">
        <v>53</v>
      </c>
      <c r="H6" s="16" t="s">
        <v>528</v>
      </c>
      <c r="I6" s="18" t="s">
        <v>529</v>
      </c>
      <c r="J6" s="18" t="s">
        <v>530</v>
      </c>
      <c r="K6" s="19" t="s">
        <v>252</v>
      </c>
      <c r="L6" s="16" t="s">
        <v>531</v>
      </c>
      <c r="M6" s="37">
        <v>10</v>
      </c>
      <c r="N6" s="6">
        <v>10</v>
      </c>
      <c r="O6" s="6">
        <v>10</v>
      </c>
      <c r="P6" s="6">
        <v>10</v>
      </c>
      <c r="Q6" s="6">
        <v>4</v>
      </c>
      <c r="R6" s="38">
        <f t="shared" si="0"/>
        <v>44</v>
      </c>
      <c r="S6" s="67"/>
    </row>
    <row r="7" spans="1:19" ht="12.75">
      <c r="A7" s="31" t="s">
        <v>7</v>
      </c>
      <c r="B7" s="8">
        <v>5</v>
      </c>
      <c r="C7" s="8">
        <v>5</v>
      </c>
      <c r="D7" s="8">
        <v>5</v>
      </c>
      <c r="E7" s="8">
        <v>5</v>
      </c>
      <c r="F7" s="6">
        <v>5</v>
      </c>
      <c r="G7" s="9" t="s">
        <v>72</v>
      </c>
      <c r="H7" s="16" t="s">
        <v>532</v>
      </c>
      <c r="I7" s="18" t="s">
        <v>433</v>
      </c>
      <c r="J7" s="18" t="s">
        <v>211</v>
      </c>
      <c r="K7" s="19" t="s">
        <v>212</v>
      </c>
      <c r="L7" s="16" t="s">
        <v>533</v>
      </c>
      <c r="M7" s="37">
        <v>10</v>
      </c>
      <c r="N7" s="6">
        <v>10</v>
      </c>
      <c r="O7" s="6">
        <v>9</v>
      </c>
      <c r="P7" s="6">
        <v>10</v>
      </c>
      <c r="Q7" s="6">
        <v>5</v>
      </c>
      <c r="R7" s="38">
        <f t="shared" si="0"/>
        <v>44</v>
      </c>
      <c r="S7" s="63"/>
    </row>
    <row r="8" spans="1:19" ht="61.5">
      <c r="A8" s="31" t="s">
        <v>11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 t="s">
        <v>34</v>
      </c>
      <c r="H8" s="17" t="s">
        <v>534</v>
      </c>
      <c r="I8" s="24" t="s">
        <v>535</v>
      </c>
      <c r="J8" s="25" t="s">
        <v>536</v>
      </c>
      <c r="K8" s="25" t="s">
        <v>409</v>
      </c>
      <c r="L8" s="17" t="s">
        <v>537</v>
      </c>
      <c r="M8" s="37">
        <v>10</v>
      </c>
      <c r="N8" s="6">
        <v>3</v>
      </c>
      <c r="O8" s="6">
        <v>10</v>
      </c>
      <c r="P8" s="6">
        <v>10</v>
      </c>
      <c r="Q8" s="6">
        <v>10</v>
      </c>
      <c r="R8" s="38">
        <f t="shared" si="0"/>
        <v>43</v>
      </c>
      <c r="S8" s="43" t="s">
        <v>661</v>
      </c>
    </row>
    <row r="9" spans="1:19" ht="21" customHeight="1">
      <c r="A9" s="31" t="s">
        <v>55</v>
      </c>
      <c r="B9" s="6">
        <v>2</v>
      </c>
      <c r="C9" s="6">
        <v>4</v>
      </c>
      <c r="D9" s="6">
        <v>0</v>
      </c>
      <c r="E9" s="6">
        <v>4</v>
      </c>
      <c r="F9" s="6">
        <v>7</v>
      </c>
      <c r="G9" s="6" t="s">
        <v>56</v>
      </c>
      <c r="H9" s="7" t="s">
        <v>538</v>
      </c>
      <c r="I9" s="20" t="s">
        <v>539</v>
      </c>
      <c r="J9" s="20" t="s">
        <v>540</v>
      </c>
      <c r="K9" s="21" t="s">
        <v>203</v>
      </c>
      <c r="L9" s="7" t="s">
        <v>541</v>
      </c>
      <c r="M9" s="37">
        <v>10</v>
      </c>
      <c r="N9" s="6">
        <v>10</v>
      </c>
      <c r="O9" s="6">
        <v>10</v>
      </c>
      <c r="P9" s="6">
        <v>10</v>
      </c>
      <c r="Q9" s="6">
        <v>2</v>
      </c>
      <c r="R9" s="38">
        <f t="shared" si="0"/>
        <v>42</v>
      </c>
      <c r="S9" s="62" t="s">
        <v>662</v>
      </c>
    </row>
    <row r="10" spans="1:19" ht="18.75" customHeight="1">
      <c r="A10" s="31" t="s">
        <v>55</v>
      </c>
      <c r="B10" s="6">
        <v>0</v>
      </c>
      <c r="C10" s="6">
        <v>8</v>
      </c>
      <c r="D10" s="6">
        <v>0</v>
      </c>
      <c r="E10" s="6">
        <v>4</v>
      </c>
      <c r="F10" s="6">
        <v>7</v>
      </c>
      <c r="G10" s="6" t="s">
        <v>57</v>
      </c>
      <c r="H10" s="7" t="s">
        <v>542</v>
      </c>
      <c r="I10" s="20" t="s">
        <v>543</v>
      </c>
      <c r="J10" s="20" t="s">
        <v>211</v>
      </c>
      <c r="K10" s="21" t="s">
        <v>212</v>
      </c>
      <c r="L10" s="7" t="s">
        <v>544</v>
      </c>
      <c r="M10" s="37">
        <v>10</v>
      </c>
      <c r="N10" s="6">
        <v>10</v>
      </c>
      <c r="O10" s="6">
        <v>10</v>
      </c>
      <c r="P10" s="6">
        <v>10</v>
      </c>
      <c r="Q10" s="6">
        <v>2</v>
      </c>
      <c r="R10" s="38">
        <f t="shared" si="0"/>
        <v>42</v>
      </c>
      <c r="S10" s="67"/>
    </row>
    <row r="11" spans="1:19" ht="24">
      <c r="A11" s="31" t="s">
        <v>55</v>
      </c>
      <c r="B11" s="6">
        <v>2</v>
      </c>
      <c r="C11" s="6">
        <v>3</v>
      </c>
      <c r="D11" s="6">
        <v>5</v>
      </c>
      <c r="E11" s="6">
        <v>7</v>
      </c>
      <c r="F11" s="6">
        <v>1</v>
      </c>
      <c r="G11" s="6" t="s">
        <v>67</v>
      </c>
      <c r="H11" s="17" t="s">
        <v>545</v>
      </c>
      <c r="I11" s="24" t="s">
        <v>519</v>
      </c>
      <c r="J11" s="25" t="s">
        <v>211</v>
      </c>
      <c r="K11" s="25" t="s">
        <v>212</v>
      </c>
      <c r="L11" s="17" t="s">
        <v>546</v>
      </c>
      <c r="M11" s="37">
        <v>10</v>
      </c>
      <c r="N11" s="6">
        <v>10</v>
      </c>
      <c r="O11" s="6">
        <v>10</v>
      </c>
      <c r="P11" s="6">
        <v>10</v>
      </c>
      <c r="Q11" s="6">
        <v>2</v>
      </c>
      <c r="R11" s="38">
        <f t="shared" si="0"/>
        <v>42</v>
      </c>
      <c r="S11" s="63"/>
    </row>
    <row r="12" spans="1:19" ht="21" customHeight="1">
      <c r="A12" s="31" t="s">
        <v>20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 t="s">
        <v>21</v>
      </c>
      <c r="H12" s="7" t="s">
        <v>547</v>
      </c>
      <c r="I12" s="20" t="s">
        <v>319</v>
      </c>
      <c r="J12" s="20" t="s">
        <v>320</v>
      </c>
      <c r="K12" s="21" t="s">
        <v>252</v>
      </c>
      <c r="L12" s="7" t="s">
        <v>548</v>
      </c>
      <c r="M12" s="37">
        <v>10</v>
      </c>
      <c r="N12" s="6">
        <v>10</v>
      </c>
      <c r="O12" s="6">
        <v>5</v>
      </c>
      <c r="P12" s="6">
        <v>10</v>
      </c>
      <c r="Q12" s="6">
        <v>4</v>
      </c>
      <c r="R12" s="38">
        <f t="shared" si="0"/>
        <v>39</v>
      </c>
      <c r="S12" s="62" t="s">
        <v>663</v>
      </c>
    </row>
    <row r="13" spans="1:19" ht="21" customHeight="1">
      <c r="A13" s="31" t="s">
        <v>31</v>
      </c>
      <c r="B13" s="6">
        <v>9</v>
      </c>
      <c r="C13" s="6">
        <v>8</v>
      </c>
      <c r="D13" s="6">
        <v>7</v>
      </c>
      <c r="E13" s="6">
        <v>6</v>
      </c>
      <c r="F13" s="6">
        <v>5</v>
      </c>
      <c r="G13" s="6" t="s">
        <v>32</v>
      </c>
      <c r="H13" s="7" t="s">
        <v>549</v>
      </c>
      <c r="I13" s="20" t="s">
        <v>268</v>
      </c>
      <c r="J13" s="20" t="s">
        <v>211</v>
      </c>
      <c r="K13" s="21" t="s">
        <v>212</v>
      </c>
      <c r="L13" s="7" t="s">
        <v>550</v>
      </c>
      <c r="M13" s="37">
        <v>10</v>
      </c>
      <c r="N13" s="6">
        <v>10</v>
      </c>
      <c r="O13" s="6">
        <v>10</v>
      </c>
      <c r="P13" s="6">
        <v>4</v>
      </c>
      <c r="Q13" s="6">
        <v>4</v>
      </c>
      <c r="R13" s="38">
        <f t="shared" si="0"/>
        <v>38</v>
      </c>
      <c r="S13" s="67"/>
    </row>
    <row r="14" spans="1:19" ht="17.25" customHeight="1">
      <c r="A14" s="31" t="s">
        <v>31</v>
      </c>
      <c r="B14" s="6">
        <v>1</v>
      </c>
      <c r="C14" s="6">
        <v>3</v>
      </c>
      <c r="D14" s="6">
        <v>2</v>
      </c>
      <c r="E14" s="6">
        <v>4</v>
      </c>
      <c r="F14" s="6">
        <v>5</v>
      </c>
      <c r="G14" s="6" t="s">
        <v>75</v>
      </c>
      <c r="H14" s="16" t="s">
        <v>551</v>
      </c>
      <c r="I14" s="18" t="s">
        <v>393</v>
      </c>
      <c r="J14" s="18" t="s">
        <v>211</v>
      </c>
      <c r="K14" s="19" t="s">
        <v>212</v>
      </c>
      <c r="L14" s="16" t="s">
        <v>544</v>
      </c>
      <c r="M14" s="37">
        <v>10</v>
      </c>
      <c r="N14" s="6">
        <v>10</v>
      </c>
      <c r="O14" s="6">
        <v>6</v>
      </c>
      <c r="P14" s="6">
        <v>10</v>
      </c>
      <c r="Q14" s="6">
        <v>2</v>
      </c>
      <c r="R14" s="38">
        <f t="shared" si="0"/>
        <v>38</v>
      </c>
      <c r="S14" s="67"/>
    </row>
    <row r="15" spans="1:19" ht="15.75" customHeight="1">
      <c r="A15" s="31" t="s">
        <v>70</v>
      </c>
      <c r="B15" s="6">
        <v>3</v>
      </c>
      <c r="C15" s="6">
        <v>3</v>
      </c>
      <c r="D15" s="6">
        <v>3</v>
      </c>
      <c r="E15" s="6">
        <v>3</v>
      </c>
      <c r="F15" s="6">
        <v>3</v>
      </c>
      <c r="G15" s="6" t="s">
        <v>17</v>
      </c>
      <c r="H15" s="16" t="s">
        <v>552</v>
      </c>
      <c r="I15" s="18" t="s">
        <v>210</v>
      </c>
      <c r="J15" s="18" t="s">
        <v>211</v>
      </c>
      <c r="K15" s="19" t="s">
        <v>212</v>
      </c>
      <c r="L15" s="16" t="s">
        <v>553</v>
      </c>
      <c r="M15" s="37">
        <v>10</v>
      </c>
      <c r="N15" s="6">
        <v>10</v>
      </c>
      <c r="O15" s="6">
        <v>5</v>
      </c>
      <c r="P15" s="6">
        <v>7</v>
      </c>
      <c r="Q15" s="6">
        <v>2</v>
      </c>
      <c r="R15" s="38">
        <f t="shared" si="0"/>
        <v>34</v>
      </c>
      <c r="S15" s="63"/>
    </row>
    <row r="16" spans="1:19" ht="21">
      <c r="A16" s="31" t="s">
        <v>68</v>
      </c>
      <c r="B16" s="6">
        <v>3</v>
      </c>
      <c r="C16" s="6">
        <v>5</v>
      </c>
      <c r="D16" s="6">
        <v>0</v>
      </c>
      <c r="E16" s="6">
        <v>0</v>
      </c>
      <c r="F16" s="6">
        <v>0</v>
      </c>
      <c r="G16" s="6" t="s">
        <v>33</v>
      </c>
      <c r="H16" s="14" t="s">
        <v>554</v>
      </c>
      <c r="I16" s="19" t="s">
        <v>555</v>
      </c>
      <c r="J16" s="19" t="s">
        <v>211</v>
      </c>
      <c r="K16" s="19" t="s">
        <v>212</v>
      </c>
      <c r="L16" s="14" t="s">
        <v>556</v>
      </c>
      <c r="M16" s="37">
        <v>1</v>
      </c>
      <c r="N16" s="6">
        <v>10</v>
      </c>
      <c r="O16" s="6">
        <v>6</v>
      </c>
      <c r="P16" s="6">
        <v>10</v>
      </c>
      <c r="Q16" s="6">
        <v>6</v>
      </c>
      <c r="R16" s="38">
        <f t="shared" si="0"/>
        <v>33</v>
      </c>
      <c r="S16" s="42"/>
    </row>
    <row r="17" spans="1:19" ht="24">
      <c r="A17" s="31" t="s">
        <v>68</v>
      </c>
      <c r="B17" s="6">
        <v>8</v>
      </c>
      <c r="C17" s="6">
        <v>3</v>
      </c>
      <c r="D17" s="6">
        <v>8</v>
      </c>
      <c r="E17" s="6">
        <v>8</v>
      </c>
      <c r="F17" s="6">
        <v>3</v>
      </c>
      <c r="G17" s="6" t="s">
        <v>71</v>
      </c>
      <c r="H17" s="7" t="s">
        <v>557</v>
      </c>
      <c r="I17" s="20" t="s">
        <v>206</v>
      </c>
      <c r="J17" s="20" t="s">
        <v>207</v>
      </c>
      <c r="K17" s="21" t="s">
        <v>203</v>
      </c>
      <c r="L17" s="7" t="s">
        <v>558</v>
      </c>
      <c r="M17" s="37">
        <v>1</v>
      </c>
      <c r="N17" s="6">
        <v>10</v>
      </c>
      <c r="O17" s="6">
        <v>10</v>
      </c>
      <c r="P17" s="6">
        <v>10</v>
      </c>
      <c r="Q17" s="6">
        <v>2</v>
      </c>
      <c r="R17" s="38">
        <f t="shared" si="0"/>
        <v>33</v>
      </c>
      <c r="S17" s="42"/>
    </row>
    <row r="18" spans="1:19" ht="12.75">
      <c r="A18" s="31" t="s">
        <v>382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 t="s">
        <v>69</v>
      </c>
      <c r="H18" s="7" t="s">
        <v>559</v>
      </c>
      <c r="I18" s="20" t="s">
        <v>210</v>
      </c>
      <c r="J18" s="20" t="s">
        <v>211</v>
      </c>
      <c r="K18" s="21" t="s">
        <v>212</v>
      </c>
      <c r="L18" s="7" t="s">
        <v>553</v>
      </c>
      <c r="M18" s="37">
        <v>10</v>
      </c>
      <c r="N18" s="6">
        <v>10</v>
      </c>
      <c r="O18" s="6">
        <v>0</v>
      </c>
      <c r="P18" s="6">
        <v>10</v>
      </c>
      <c r="Q18" s="6">
        <v>2</v>
      </c>
      <c r="R18" s="38">
        <f t="shared" si="0"/>
        <v>32</v>
      </c>
      <c r="S18" s="42"/>
    </row>
    <row r="19" spans="1:19" ht="12.75">
      <c r="A19" s="31" t="s">
        <v>46</v>
      </c>
      <c r="B19" s="6">
        <v>5</v>
      </c>
      <c r="C19" s="6">
        <v>4</v>
      </c>
      <c r="D19" s="6">
        <v>3</v>
      </c>
      <c r="E19" s="6">
        <v>2</v>
      </c>
      <c r="F19" s="6">
        <v>9</v>
      </c>
      <c r="G19" s="6" t="s">
        <v>63</v>
      </c>
      <c r="H19" s="16" t="s">
        <v>560</v>
      </c>
      <c r="I19" s="18" t="s">
        <v>561</v>
      </c>
      <c r="J19" s="18" t="s">
        <v>562</v>
      </c>
      <c r="K19" s="19" t="s">
        <v>252</v>
      </c>
      <c r="L19" s="16" t="s">
        <v>563</v>
      </c>
      <c r="M19" s="37">
        <v>1</v>
      </c>
      <c r="N19" s="6">
        <v>10</v>
      </c>
      <c r="O19" s="6">
        <v>8</v>
      </c>
      <c r="P19" s="6">
        <v>10</v>
      </c>
      <c r="Q19" s="6">
        <v>2</v>
      </c>
      <c r="R19" s="38">
        <f t="shared" si="0"/>
        <v>31</v>
      </c>
      <c r="S19" s="42"/>
    </row>
    <row r="20" spans="1:19" ht="12.75">
      <c r="A20" s="31" t="s">
        <v>46</v>
      </c>
      <c r="B20" s="6">
        <v>2</v>
      </c>
      <c r="C20" s="6">
        <v>3</v>
      </c>
      <c r="D20" s="6">
        <v>1</v>
      </c>
      <c r="E20" s="6">
        <v>1</v>
      </c>
      <c r="F20" s="6">
        <v>1</v>
      </c>
      <c r="G20" s="6" t="s">
        <v>83</v>
      </c>
      <c r="H20" s="16" t="s">
        <v>564</v>
      </c>
      <c r="I20" s="18" t="s">
        <v>565</v>
      </c>
      <c r="J20" s="18" t="s">
        <v>211</v>
      </c>
      <c r="K20" s="19" t="s">
        <v>212</v>
      </c>
      <c r="L20" s="16" t="s">
        <v>566</v>
      </c>
      <c r="M20" s="37">
        <v>1</v>
      </c>
      <c r="N20" s="6">
        <v>10</v>
      </c>
      <c r="O20" s="6">
        <v>0</v>
      </c>
      <c r="P20" s="6">
        <v>10</v>
      </c>
      <c r="Q20" s="6">
        <v>10</v>
      </c>
      <c r="R20" s="38">
        <f t="shared" si="0"/>
        <v>31</v>
      </c>
      <c r="S20" s="42"/>
    </row>
    <row r="21" spans="1:19" ht="12.75">
      <c r="A21" s="31" t="s">
        <v>88</v>
      </c>
      <c r="B21" s="6">
        <v>5</v>
      </c>
      <c r="C21" s="6">
        <v>5</v>
      </c>
      <c r="D21" s="6">
        <v>5</v>
      </c>
      <c r="E21" s="6">
        <v>5</v>
      </c>
      <c r="F21" s="6">
        <v>5</v>
      </c>
      <c r="G21" s="6" t="s">
        <v>47</v>
      </c>
      <c r="H21" s="7" t="s">
        <v>567</v>
      </c>
      <c r="I21" s="20" t="s">
        <v>238</v>
      </c>
      <c r="J21" s="20" t="s">
        <v>211</v>
      </c>
      <c r="K21" s="21" t="s">
        <v>212</v>
      </c>
      <c r="L21" s="7" t="s">
        <v>568</v>
      </c>
      <c r="M21" s="37">
        <v>10</v>
      </c>
      <c r="N21" s="6">
        <v>10</v>
      </c>
      <c r="O21" s="6">
        <v>0</v>
      </c>
      <c r="P21" s="6">
        <v>10</v>
      </c>
      <c r="Q21" s="6">
        <v>0</v>
      </c>
      <c r="R21" s="38">
        <f t="shared" si="0"/>
        <v>30</v>
      </c>
      <c r="S21" s="42"/>
    </row>
    <row r="22" spans="1:19" ht="12.75">
      <c r="A22" s="31" t="s">
        <v>88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9" t="s">
        <v>66</v>
      </c>
      <c r="H22" s="16" t="s">
        <v>569</v>
      </c>
      <c r="I22" s="18" t="s">
        <v>376</v>
      </c>
      <c r="J22" s="18" t="s">
        <v>377</v>
      </c>
      <c r="K22" s="19" t="s">
        <v>217</v>
      </c>
      <c r="L22" s="16" t="s">
        <v>570</v>
      </c>
      <c r="M22" s="37">
        <v>10</v>
      </c>
      <c r="N22" s="6">
        <v>10</v>
      </c>
      <c r="O22" s="6">
        <v>0</v>
      </c>
      <c r="P22" s="6">
        <v>10</v>
      </c>
      <c r="Q22" s="6">
        <v>0</v>
      </c>
      <c r="R22" s="38">
        <f t="shared" si="0"/>
        <v>30</v>
      </c>
      <c r="S22" s="42"/>
    </row>
    <row r="23" spans="1:19" ht="12.75">
      <c r="A23" s="31">
        <v>18</v>
      </c>
      <c r="B23" s="6">
        <v>2</v>
      </c>
      <c r="C23" s="6">
        <v>2</v>
      </c>
      <c r="D23" s="6">
        <v>4</v>
      </c>
      <c r="E23" s="6">
        <v>9</v>
      </c>
      <c r="F23" s="6">
        <v>7</v>
      </c>
      <c r="G23" s="6" t="s">
        <v>74</v>
      </c>
      <c r="H23" s="7" t="s">
        <v>571</v>
      </c>
      <c r="I23" s="20" t="s">
        <v>572</v>
      </c>
      <c r="J23" s="20" t="s">
        <v>211</v>
      </c>
      <c r="K23" s="21" t="s">
        <v>212</v>
      </c>
      <c r="L23" s="7" t="s">
        <v>573</v>
      </c>
      <c r="M23" s="37">
        <v>0</v>
      </c>
      <c r="N23" s="6">
        <v>10</v>
      </c>
      <c r="O23" s="6">
        <v>0</v>
      </c>
      <c r="P23" s="6">
        <v>10</v>
      </c>
      <c r="Q23" s="6">
        <v>10</v>
      </c>
      <c r="R23" s="38">
        <f t="shared" si="0"/>
        <v>30</v>
      </c>
      <c r="S23" s="42"/>
    </row>
    <row r="24" spans="1:19" ht="12.75">
      <c r="A24" s="31" t="s">
        <v>80</v>
      </c>
      <c r="B24" s="6">
        <v>5</v>
      </c>
      <c r="C24" s="6">
        <v>5</v>
      </c>
      <c r="D24" s="6">
        <v>5</v>
      </c>
      <c r="E24" s="6">
        <v>5</v>
      </c>
      <c r="F24" s="6">
        <v>5</v>
      </c>
      <c r="G24" s="6" t="s">
        <v>44</v>
      </c>
      <c r="H24" s="7" t="s">
        <v>574</v>
      </c>
      <c r="I24" s="20" t="s">
        <v>539</v>
      </c>
      <c r="J24" s="20" t="s">
        <v>540</v>
      </c>
      <c r="K24" s="21" t="s">
        <v>203</v>
      </c>
      <c r="L24" s="7" t="s">
        <v>575</v>
      </c>
      <c r="M24" s="37">
        <v>10</v>
      </c>
      <c r="N24" s="6">
        <v>3</v>
      </c>
      <c r="O24" s="6">
        <v>3</v>
      </c>
      <c r="P24" s="6">
        <v>10</v>
      </c>
      <c r="Q24" s="6">
        <v>2</v>
      </c>
      <c r="R24" s="38">
        <f t="shared" si="0"/>
        <v>28</v>
      </c>
      <c r="S24" s="42"/>
    </row>
    <row r="25" spans="1:19" ht="12.75">
      <c r="A25" s="31" t="s">
        <v>80</v>
      </c>
      <c r="B25" s="6">
        <v>2</v>
      </c>
      <c r="C25" s="6">
        <v>5</v>
      </c>
      <c r="D25" s="6">
        <v>3</v>
      </c>
      <c r="E25" s="6">
        <v>3</v>
      </c>
      <c r="F25" s="6">
        <v>1</v>
      </c>
      <c r="G25" s="6" t="s">
        <v>81</v>
      </c>
      <c r="H25" s="15" t="s">
        <v>576</v>
      </c>
      <c r="I25" s="22" t="s">
        <v>577</v>
      </c>
      <c r="J25" s="22" t="s">
        <v>211</v>
      </c>
      <c r="K25" s="23" t="s">
        <v>212</v>
      </c>
      <c r="L25" s="15" t="s">
        <v>578</v>
      </c>
      <c r="M25" s="37">
        <v>7</v>
      </c>
      <c r="N25" s="6">
        <v>10</v>
      </c>
      <c r="O25" s="6">
        <v>1</v>
      </c>
      <c r="P25" s="6">
        <v>10</v>
      </c>
      <c r="Q25" s="6">
        <v>0</v>
      </c>
      <c r="R25" s="38">
        <f t="shared" si="0"/>
        <v>28</v>
      </c>
      <c r="S25" s="42"/>
    </row>
    <row r="26" spans="1:19" ht="12.75">
      <c r="A26" s="31" t="s">
        <v>98</v>
      </c>
      <c r="B26" s="6">
        <v>5</v>
      </c>
      <c r="C26" s="6">
        <v>4</v>
      </c>
      <c r="D26" s="6">
        <v>3</v>
      </c>
      <c r="E26" s="6">
        <v>2</v>
      </c>
      <c r="F26" s="6">
        <v>1</v>
      </c>
      <c r="G26" s="6" t="s">
        <v>52</v>
      </c>
      <c r="H26" s="16" t="s">
        <v>579</v>
      </c>
      <c r="I26" s="18" t="s">
        <v>255</v>
      </c>
      <c r="J26" s="18" t="s">
        <v>221</v>
      </c>
      <c r="K26" s="19" t="s">
        <v>222</v>
      </c>
      <c r="L26" s="16" t="s">
        <v>580</v>
      </c>
      <c r="M26" s="37">
        <v>2</v>
      </c>
      <c r="N26" s="6">
        <v>10</v>
      </c>
      <c r="O26" s="6">
        <v>3</v>
      </c>
      <c r="P26" s="6">
        <v>10</v>
      </c>
      <c r="Q26" s="6">
        <v>2</v>
      </c>
      <c r="R26" s="38">
        <f t="shared" si="0"/>
        <v>27</v>
      </c>
      <c r="S26" s="42"/>
    </row>
    <row r="27" spans="1:19" ht="12.75">
      <c r="A27" s="31" t="s">
        <v>98</v>
      </c>
      <c r="B27" s="6">
        <v>3</v>
      </c>
      <c r="C27" s="6">
        <v>1</v>
      </c>
      <c r="D27" s="6">
        <v>9</v>
      </c>
      <c r="E27" s="6">
        <v>9</v>
      </c>
      <c r="F27" s="6">
        <v>8</v>
      </c>
      <c r="G27" s="6" t="s">
        <v>65</v>
      </c>
      <c r="H27" s="16" t="s">
        <v>581</v>
      </c>
      <c r="I27" s="18" t="s">
        <v>235</v>
      </c>
      <c r="J27" s="18" t="s">
        <v>211</v>
      </c>
      <c r="K27" s="19" t="s">
        <v>212</v>
      </c>
      <c r="L27" s="16" t="s">
        <v>582</v>
      </c>
      <c r="M27" s="37">
        <v>1</v>
      </c>
      <c r="N27" s="6">
        <v>10</v>
      </c>
      <c r="O27" s="6">
        <v>6</v>
      </c>
      <c r="P27" s="6">
        <v>10</v>
      </c>
      <c r="Q27" s="6">
        <v>0</v>
      </c>
      <c r="R27" s="38">
        <f t="shared" si="0"/>
        <v>27</v>
      </c>
      <c r="S27" s="42"/>
    </row>
    <row r="28" spans="1:19" ht="12.75">
      <c r="A28" s="31" t="s">
        <v>28</v>
      </c>
      <c r="B28" s="6">
        <v>1</v>
      </c>
      <c r="C28" s="6">
        <v>6</v>
      </c>
      <c r="D28" s="6">
        <v>1</v>
      </c>
      <c r="E28" s="6">
        <v>9</v>
      </c>
      <c r="F28" s="6">
        <v>8</v>
      </c>
      <c r="G28" s="6" t="s">
        <v>29</v>
      </c>
      <c r="H28" s="7" t="s">
        <v>583</v>
      </c>
      <c r="I28" s="20" t="s">
        <v>271</v>
      </c>
      <c r="J28" s="20" t="s">
        <v>272</v>
      </c>
      <c r="K28" s="21" t="s">
        <v>273</v>
      </c>
      <c r="L28" s="7" t="s">
        <v>584</v>
      </c>
      <c r="M28" s="37">
        <v>5</v>
      </c>
      <c r="N28" s="6">
        <v>10</v>
      </c>
      <c r="O28" s="6">
        <v>0</v>
      </c>
      <c r="P28" s="6">
        <v>10</v>
      </c>
      <c r="Q28" s="6">
        <v>0</v>
      </c>
      <c r="R28" s="38">
        <f t="shared" si="0"/>
        <v>25</v>
      </c>
      <c r="S28" s="42"/>
    </row>
    <row r="29" spans="1:19" ht="21">
      <c r="A29" s="31" t="s">
        <v>28</v>
      </c>
      <c r="B29" s="6">
        <v>4</v>
      </c>
      <c r="C29" s="6">
        <v>1</v>
      </c>
      <c r="D29" s="6">
        <v>2</v>
      </c>
      <c r="E29" s="6">
        <v>9</v>
      </c>
      <c r="F29" s="6">
        <v>7</v>
      </c>
      <c r="G29" s="6" t="s">
        <v>41</v>
      </c>
      <c r="H29" s="16" t="s">
        <v>585</v>
      </c>
      <c r="I29" s="18" t="s">
        <v>586</v>
      </c>
      <c r="J29" s="18" t="s">
        <v>211</v>
      </c>
      <c r="K29" s="19" t="s">
        <v>212</v>
      </c>
      <c r="L29" s="16" t="s">
        <v>587</v>
      </c>
      <c r="M29" s="37">
        <v>3</v>
      </c>
      <c r="N29" s="6">
        <v>10</v>
      </c>
      <c r="O29" s="6">
        <v>0</v>
      </c>
      <c r="P29" s="6">
        <v>10</v>
      </c>
      <c r="Q29" s="6">
        <v>2</v>
      </c>
      <c r="R29" s="38">
        <f t="shared" si="0"/>
        <v>25</v>
      </c>
      <c r="S29" s="42"/>
    </row>
    <row r="30" spans="1:19" ht="12.75">
      <c r="A30" s="31" t="s">
        <v>28</v>
      </c>
      <c r="B30" s="6">
        <v>2</v>
      </c>
      <c r="C30" s="6">
        <v>1</v>
      </c>
      <c r="D30" s="6">
        <v>3</v>
      </c>
      <c r="E30" s="6">
        <v>9</v>
      </c>
      <c r="F30" s="6">
        <v>8</v>
      </c>
      <c r="G30" s="6" t="s">
        <v>76</v>
      </c>
      <c r="H30" s="7" t="s">
        <v>588</v>
      </c>
      <c r="I30" s="20" t="s">
        <v>589</v>
      </c>
      <c r="J30" s="20" t="s">
        <v>590</v>
      </c>
      <c r="K30" s="21" t="s">
        <v>273</v>
      </c>
      <c r="L30" s="7" t="s">
        <v>591</v>
      </c>
      <c r="M30" s="37">
        <v>10</v>
      </c>
      <c r="N30" s="6">
        <v>10</v>
      </c>
      <c r="O30" s="6">
        <v>0</v>
      </c>
      <c r="P30" s="6">
        <v>3</v>
      </c>
      <c r="Q30" s="6">
        <v>2</v>
      </c>
      <c r="R30" s="38">
        <f t="shared" si="0"/>
        <v>25</v>
      </c>
      <c r="S30" s="42"/>
    </row>
    <row r="31" spans="1:19" ht="12.75">
      <c r="A31" s="31" t="s">
        <v>28</v>
      </c>
      <c r="B31" s="6">
        <v>3</v>
      </c>
      <c r="C31" s="6">
        <v>1</v>
      </c>
      <c r="D31" s="6">
        <v>4</v>
      </c>
      <c r="E31" s="6">
        <v>1</v>
      </c>
      <c r="F31" s="6">
        <v>5</v>
      </c>
      <c r="G31" s="6" t="s">
        <v>79</v>
      </c>
      <c r="H31" s="7" t="s">
        <v>592</v>
      </c>
      <c r="I31" s="20" t="s">
        <v>593</v>
      </c>
      <c r="J31" s="20" t="s">
        <v>594</v>
      </c>
      <c r="K31" s="21" t="s">
        <v>409</v>
      </c>
      <c r="L31" s="7" t="s">
        <v>595</v>
      </c>
      <c r="M31" s="37">
        <v>3</v>
      </c>
      <c r="N31" s="6">
        <v>10</v>
      </c>
      <c r="O31" s="6">
        <v>0</v>
      </c>
      <c r="P31" s="6">
        <v>10</v>
      </c>
      <c r="Q31" s="6">
        <v>2</v>
      </c>
      <c r="R31" s="38">
        <f t="shared" si="0"/>
        <v>25</v>
      </c>
      <c r="S31" s="44"/>
    </row>
    <row r="32" spans="1:19" ht="24">
      <c r="A32" s="31" t="s">
        <v>183</v>
      </c>
      <c r="B32" s="6">
        <v>7</v>
      </c>
      <c r="C32" s="6">
        <v>7</v>
      </c>
      <c r="D32" s="6">
        <v>7</v>
      </c>
      <c r="E32" s="6">
        <v>7</v>
      </c>
      <c r="F32" s="6">
        <v>7</v>
      </c>
      <c r="G32" s="6" t="s">
        <v>19</v>
      </c>
      <c r="H32" s="16" t="s">
        <v>596</v>
      </c>
      <c r="I32" s="18" t="s">
        <v>597</v>
      </c>
      <c r="J32" s="18" t="s">
        <v>207</v>
      </c>
      <c r="K32" s="19" t="s">
        <v>203</v>
      </c>
      <c r="L32" s="16" t="s">
        <v>598</v>
      </c>
      <c r="M32" s="37">
        <v>1</v>
      </c>
      <c r="N32" s="6">
        <v>10</v>
      </c>
      <c r="O32" s="6">
        <v>0</v>
      </c>
      <c r="P32" s="6">
        <v>10</v>
      </c>
      <c r="Q32" s="6">
        <v>2</v>
      </c>
      <c r="R32" s="38">
        <f t="shared" si="0"/>
        <v>23</v>
      </c>
      <c r="S32" s="44"/>
    </row>
    <row r="33" spans="1:19" ht="12.75">
      <c r="A33" s="31" t="s">
        <v>183</v>
      </c>
      <c r="B33" s="6">
        <v>5</v>
      </c>
      <c r="C33" s="6">
        <v>7</v>
      </c>
      <c r="D33" s="6">
        <v>8</v>
      </c>
      <c r="E33" s="6">
        <v>9</v>
      </c>
      <c r="F33" s="6">
        <v>1</v>
      </c>
      <c r="G33" s="6" t="s">
        <v>35</v>
      </c>
      <c r="H33" s="16" t="s">
        <v>599</v>
      </c>
      <c r="I33" s="18" t="s">
        <v>600</v>
      </c>
      <c r="J33" s="18" t="s">
        <v>211</v>
      </c>
      <c r="K33" s="19" t="s">
        <v>212</v>
      </c>
      <c r="L33" s="16" t="s">
        <v>601</v>
      </c>
      <c r="M33" s="37">
        <v>1</v>
      </c>
      <c r="N33" s="6">
        <v>10</v>
      </c>
      <c r="O33" s="6">
        <v>0</v>
      </c>
      <c r="P33" s="6">
        <v>10</v>
      </c>
      <c r="Q33" s="6">
        <v>2</v>
      </c>
      <c r="R33" s="38">
        <f t="shared" si="0"/>
        <v>23</v>
      </c>
      <c r="S33" s="44"/>
    </row>
    <row r="34" spans="1:19" ht="12.75">
      <c r="A34" s="31" t="s">
        <v>183</v>
      </c>
      <c r="B34" s="6">
        <v>1</v>
      </c>
      <c r="C34" s="6">
        <v>0</v>
      </c>
      <c r="D34" s="6">
        <v>1</v>
      </c>
      <c r="E34" s="6">
        <v>1</v>
      </c>
      <c r="F34" s="6">
        <v>7</v>
      </c>
      <c r="G34" s="6" t="s">
        <v>40</v>
      </c>
      <c r="H34" s="7" t="s">
        <v>602</v>
      </c>
      <c r="I34" s="20" t="s">
        <v>603</v>
      </c>
      <c r="J34" s="20" t="s">
        <v>262</v>
      </c>
      <c r="K34" s="21" t="s">
        <v>252</v>
      </c>
      <c r="L34" s="7" t="s">
        <v>604</v>
      </c>
      <c r="M34" s="37">
        <v>1</v>
      </c>
      <c r="N34" s="6">
        <v>10</v>
      </c>
      <c r="O34" s="6">
        <v>0</v>
      </c>
      <c r="P34" s="6">
        <v>10</v>
      </c>
      <c r="Q34" s="6">
        <v>2</v>
      </c>
      <c r="R34" s="38">
        <f t="shared" si="0"/>
        <v>23</v>
      </c>
      <c r="S34" s="44"/>
    </row>
    <row r="35" spans="1:19" ht="12.75">
      <c r="A35" s="31" t="s">
        <v>183</v>
      </c>
      <c r="B35" s="6">
        <v>0</v>
      </c>
      <c r="C35" s="6">
        <v>9</v>
      </c>
      <c r="D35" s="6">
        <v>0</v>
      </c>
      <c r="E35" s="6">
        <v>2</v>
      </c>
      <c r="F35" s="6">
        <v>8</v>
      </c>
      <c r="G35" s="6" t="s">
        <v>42</v>
      </c>
      <c r="H35" s="7" t="s">
        <v>605</v>
      </c>
      <c r="I35" s="20" t="s">
        <v>606</v>
      </c>
      <c r="J35" s="20" t="s">
        <v>211</v>
      </c>
      <c r="K35" s="21" t="s">
        <v>212</v>
      </c>
      <c r="L35" s="7" t="s">
        <v>607</v>
      </c>
      <c r="M35" s="37">
        <v>1</v>
      </c>
      <c r="N35" s="6">
        <v>10</v>
      </c>
      <c r="O35" s="6">
        <v>0</v>
      </c>
      <c r="P35" s="6">
        <v>10</v>
      </c>
      <c r="Q35" s="6">
        <v>2</v>
      </c>
      <c r="R35" s="38">
        <f t="shared" si="0"/>
        <v>23</v>
      </c>
      <c r="S35" s="44"/>
    </row>
    <row r="36" spans="1:19" ht="12.75">
      <c r="A36" s="31" t="s">
        <v>183</v>
      </c>
      <c r="B36" s="6">
        <v>5</v>
      </c>
      <c r="C36" s="6">
        <v>5</v>
      </c>
      <c r="D36" s="6">
        <v>5</v>
      </c>
      <c r="E36" s="6">
        <v>5</v>
      </c>
      <c r="F36" s="6">
        <v>5</v>
      </c>
      <c r="G36" s="6" t="s">
        <v>64</v>
      </c>
      <c r="H36" s="7" t="s">
        <v>608</v>
      </c>
      <c r="I36" s="20" t="s">
        <v>428</v>
      </c>
      <c r="J36" s="20" t="s">
        <v>211</v>
      </c>
      <c r="K36" s="21" t="s">
        <v>212</v>
      </c>
      <c r="L36" s="7" t="s">
        <v>550</v>
      </c>
      <c r="M36" s="37">
        <v>1</v>
      </c>
      <c r="N36" s="6">
        <v>10</v>
      </c>
      <c r="O36" s="6">
        <v>0</v>
      </c>
      <c r="P36" s="6">
        <v>10</v>
      </c>
      <c r="Q36" s="6">
        <v>2</v>
      </c>
      <c r="R36" s="38">
        <f aca="true" t="shared" si="1" ref="R36:R54">SUM(M36:Q36)</f>
        <v>23</v>
      </c>
      <c r="S36" s="44"/>
    </row>
    <row r="37" spans="1:19" ht="12.75">
      <c r="A37" s="31" t="s">
        <v>183</v>
      </c>
      <c r="B37" s="6">
        <v>2</v>
      </c>
      <c r="C37" s="6">
        <v>5</v>
      </c>
      <c r="D37" s="6">
        <v>1</v>
      </c>
      <c r="E37" s="6">
        <v>0</v>
      </c>
      <c r="F37" s="6">
        <v>1</v>
      </c>
      <c r="G37" s="6" t="s">
        <v>84</v>
      </c>
      <c r="H37" s="7" t="s">
        <v>609</v>
      </c>
      <c r="I37" s="20" t="s">
        <v>229</v>
      </c>
      <c r="J37" s="20" t="s">
        <v>211</v>
      </c>
      <c r="K37" s="21" t="s">
        <v>212</v>
      </c>
      <c r="L37" s="7" t="s">
        <v>610</v>
      </c>
      <c r="M37" s="37">
        <v>1</v>
      </c>
      <c r="N37" s="6">
        <v>10</v>
      </c>
      <c r="O37" s="6">
        <v>0</v>
      </c>
      <c r="P37" s="6">
        <v>10</v>
      </c>
      <c r="Q37" s="6">
        <v>2</v>
      </c>
      <c r="R37" s="38">
        <f t="shared" si="1"/>
        <v>23</v>
      </c>
      <c r="S37" s="44"/>
    </row>
    <row r="38" spans="1:19" ht="24">
      <c r="A38" s="31" t="s">
        <v>26</v>
      </c>
      <c r="B38" s="6">
        <v>2</v>
      </c>
      <c r="C38" s="6">
        <v>3</v>
      </c>
      <c r="D38" s="6">
        <v>3</v>
      </c>
      <c r="E38" s="6">
        <v>5</v>
      </c>
      <c r="F38" s="6">
        <v>3</v>
      </c>
      <c r="G38" s="6" t="s">
        <v>27</v>
      </c>
      <c r="H38" s="7" t="s">
        <v>611</v>
      </c>
      <c r="I38" s="20" t="s">
        <v>612</v>
      </c>
      <c r="J38" s="20" t="s">
        <v>202</v>
      </c>
      <c r="K38" s="21" t="s">
        <v>203</v>
      </c>
      <c r="L38" s="7" t="s">
        <v>613</v>
      </c>
      <c r="M38" s="37">
        <v>1</v>
      </c>
      <c r="N38" s="6">
        <v>2</v>
      </c>
      <c r="O38" s="6">
        <v>1</v>
      </c>
      <c r="P38" s="6">
        <v>8</v>
      </c>
      <c r="Q38" s="6">
        <v>10</v>
      </c>
      <c r="R38" s="38">
        <f t="shared" si="1"/>
        <v>22</v>
      </c>
      <c r="S38" s="44"/>
    </row>
    <row r="39" spans="1:19" ht="12.75">
      <c r="A39" s="31" t="s">
        <v>26</v>
      </c>
      <c r="B39" s="6">
        <v>5</v>
      </c>
      <c r="C39" s="6">
        <v>2</v>
      </c>
      <c r="D39" s="6">
        <v>0</v>
      </c>
      <c r="E39" s="6">
        <v>0</v>
      </c>
      <c r="F39" s="6">
        <v>7</v>
      </c>
      <c r="G39" s="6" t="s">
        <v>51</v>
      </c>
      <c r="H39" s="14" t="s">
        <v>614</v>
      </c>
      <c r="I39" s="19" t="s">
        <v>572</v>
      </c>
      <c r="J39" s="19" t="s">
        <v>211</v>
      </c>
      <c r="K39" s="19" t="s">
        <v>212</v>
      </c>
      <c r="L39" s="14" t="s">
        <v>573</v>
      </c>
      <c r="M39" s="37">
        <v>0</v>
      </c>
      <c r="N39" s="6">
        <v>10</v>
      </c>
      <c r="O39" s="6">
        <v>0</v>
      </c>
      <c r="P39" s="6">
        <v>10</v>
      </c>
      <c r="Q39" s="6">
        <v>2</v>
      </c>
      <c r="R39" s="38">
        <f t="shared" si="1"/>
        <v>22</v>
      </c>
      <c r="S39" s="44"/>
    </row>
    <row r="40" spans="1:19" ht="12.75">
      <c r="A40" s="31" t="s">
        <v>26</v>
      </c>
      <c r="B40" s="6">
        <v>0</v>
      </c>
      <c r="C40" s="6">
        <v>5</v>
      </c>
      <c r="D40" s="6">
        <v>2</v>
      </c>
      <c r="E40" s="6">
        <v>9</v>
      </c>
      <c r="F40" s="6">
        <v>8</v>
      </c>
      <c r="G40" s="9" t="s">
        <v>59</v>
      </c>
      <c r="H40" s="7" t="s">
        <v>615</v>
      </c>
      <c r="I40" s="20" t="s">
        <v>616</v>
      </c>
      <c r="J40" s="20" t="s">
        <v>211</v>
      </c>
      <c r="K40" s="21" t="s">
        <v>212</v>
      </c>
      <c r="L40" s="7" t="s">
        <v>617</v>
      </c>
      <c r="M40" s="37">
        <v>2</v>
      </c>
      <c r="N40" s="6">
        <v>10</v>
      </c>
      <c r="O40" s="6">
        <v>0</v>
      </c>
      <c r="P40" s="6">
        <v>10</v>
      </c>
      <c r="Q40" s="6">
        <v>0</v>
      </c>
      <c r="R40" s="38">
        <f t="shared" si="1"/>
        <v>22</v>
      </c>
      <c r="S40" s="44"/>
    </row>
    <row r="41" spans="1:19" ht="12.75">
      <c r="A41" s="31" t="s">
        <v>38</v>
      </c>
      <c r="B41" s="6">
        <v>1</v>
      </c>
      <c r="C41" s="6">
        <v>2</v>
      </c>
      <c r="D41" s="6">
        <v>3</v>
      </c>
      <c r="E41" s="6">
        <v>5</v>
      </c>
      <c r="F41" s="6">
        <v>6</v>
      </c>
      <c r="G41" s="6" t="s">
        <v>39</v>
      </c>
      <c r="H41" s="7" t="s">
        <v>618</v>
      </c>
      <c r="I41" s="20" t="s">
        <v>619</v>
      </c>
      <c r="J41" s="20" t="s">
        <v>211</v>
      </c>
      <c r="K41" s="21" t="s">
        <v>212</v>
      </c>
      <c r="L41" s="7" t="s">
        <v>620</v>
      </c>
      <c r="M41" s="37">
        <v>0</v>
      </c>
      <c r="N41" s="6">
        <v>10</v>
      </c>
      <c r="O41" s="6">
        <v>0</v>
      </c>
      <c r="P41" s="6">
        <v>10</v>
      </c>
      <c r="Q41" s="6">
        <v>0</v>
      </c>
      <c r="R41" s="38">
        <f t="shared" si="1"/>
        <v>20</v>
      </c>
      <c r="S41" s="44"/>
    </row>
    <row r="42" spans="1:19" ht="12.75">
      <c r="A42" s="31" t="s">
        <v>38</v>
      </c>
      <c r="B42" s="6">
        <v>5</v>
      </c>
      <c r="C42" s="6">
        <v>4</v>
      </c>
      <c r="D42" s="6">
        <v>3</v>
      </c>
      <c r="E42" s="6">
        <v>2</v>
      </c>
      <c r="F42" s="6">
        <v>1</v>
      </c>
      <c r="G42" s="6" t="s">
        <v>77</v>
      </c>
      <c r="H42" s="14" t="s">
        <v>621</v>
      </c>
      <c r="I42" s="19" t="s">
        <v>380</v>
      </c>
      <c r="J42" s="19" t="s">
        <v>211</v>
      </c>
      <c r="K42" s="19" t="s">
        <v>212</v>
      </c>
      <c r="L42" s="14" t="s">
        <v>622</v>
      </c>
      <c r="M42" s="37">
        <v>1</v>
      </c>
      <c r="N42" s="6">
        <v>10</v>
      </c>
      <c r="O42" s="6">
        <v>5</v>
      </c>
      <c r="P42" s="6">
        <v>2</v>
      </c>
      <c r="Q42" s="6">
        <v>2</v>
      </c>
      <c r="R42" s="38">
        <f t="shared" si="1"/>
        <v>20</v>
      </c>
      <c r="S42" s="44"/>
    </row>
    <row r="43" spans="1:19" ht="12.75">
      <c r="A43" s="31" t="s">
        <v>24</v>
      </c>
      <c r="B43" s="6">
        <v>6</v>
      </c>
      <c r="C43" s="6">
        <v>9</v>
      </c>
      <c r="D43" s="6">
        <v>9</v>
      </c>
      <c r="E43" s="6">
        <v>9</v>
      </c>
      <c r="F43" s="6">
        <v>9</v>
      </c>
      <c r="G43" s="6" t="s">
        <v>25</v>
      </c>
      <c r="H43" s="7" t="s">
        <v>623</v>
      </c>
      <c r="I43" s="20" t="s">
        <v>624</v>
      </c>
      <c r="J43" s="20" t="s">
        <v>625</v>
      </c>
      <c r="K43" s="21" t="s">
        <v>332</v>
      </c>
      <c r="L43" s="7" t="s">
        <v>626</v>
      </c>
      <c r="M43" s="37">
        <v>1</v>
      </c>
      <c r="N43" s="6">
        <v>2</v>
      </c>
      <c r="O43" s="6">
        <v>0</v>
      </c>
      <c r="P43" s="6">
        <v>10</v>
      </c>
      <c r="Q43" s="6">
        <v>2</v>
      </c>
      <c r="R43" s="38">
        <f t="shared" si="1"/>
        <v>15</v>
      </c>
      <c r="S43" s="44"/>
    </row>
    <row r="44" spans="1:19" ht="12.75">
      <c r="A44" s="31" t="s">
        <v>60</v>
      </c>
      <c r="B44" s="6">
        <v>1</v>
      </c>
      <c r="C44" s="6">
        <v>2</v>
      </c>
      <c r="D44" s="6">
        <v>9</v>
      </c>
      <c r="E44" s="6">
        <v>2</v>
      </c>
      <c r="F44" s="6">
        <v>1</v>
      </c>
      <c r="G44" s="6" t="s">
        <v>61</v>
      </c>
      <c r="H44" s="16" t="s">
        <v>627</v>
      </c>
      <c r="I44" s="18" t="s">
        <v>390</v>
      </c>
      <c r="J44" s="18" t="s">
        <v>211</v>
      </c>
      <c r="K44" s="19" t="s">
        <v>212</v>
      </c>
      <c r="L44" s="16" t="s">
        <v>628</v>
      </c>
      <c r="M44" s="37">
        <v>1</v>
      </c>
      <c r="N44" s="6">
        <v>1</v>
      </c>
      <c r="O44" s="6">
        <v>0</v>
      </c>
      <c r="P44" s="6">
        <v>10</v>
      </c>
      <c r="Q44" s="6">
        <v>2</v>
      </c>
      <c r="R44" s="38">
        <f t="shared" si="1"/>
        <v>14</v>
      </c>
      <c r="S44" s="44"/>
    </row>
    <row r="45" spans="1:19" ht="36">
      <c r="A45" s="31" t="s">
        <v>22</v>
      </c>
      <c r="B45" s="6">
        <v>2</v>
      </c>
      <c r="C45" s="6">
        <v>4</v>
      </c>
      <c r="D45" s="6">
        <v>4</v>
      </c>
      <c r="E45" s="6">
        <v>9</v>
      </c>
      <c r="F45" s="6">
        <v>7</v>
      </c>
      <c r="G45" s="6" t="s">
        <v>23</v>
      </c>
      <c r="H45" s="7" t="s">
        <v>629</v>
      </c>
      <c r="I45" s="20" t="s">
        <v>630</v>
      </c>
      <c r="J45" s="20" t="s">
        <v>631</v>
      </c>
      <c r="K45" s="21" t="s">
        <v>203</v>
      </c>
      <c r="L45" s="7" t="s">
        <v>632</v>
      </c>
      <c r="M45" s="37">
        <v>1</v>
      </c>
      <c r="N45" s="6">
        <v>2</v>
      </c>
      <c r="O45" s="6">
        <v>0</v>
      </c>
      <c r="P45" s="6">
        <v>10</v>
      </c>
      <c r="Q45" s="6">
        <v>0</v>
      </c>
      <c r="R45" s="38">
        <f t="shared" si="1"/>
        <v>13</v>
      </c>
      <c r="S45" s="44"/>
    </row>
    <row r="46" spans="1:19" ht="12.75">
      <c r="A46" s="31" t="s">
        <v>22</v>
      </c>
      <c r="B46" s="6">
        <v>1</v>
      </c>
      <c r="C46" s="6">
        <v>9</v>
      </c>
      <c r="D46" s="6">
        <v>6</v>
      </c>
      <c r="E46" s="6">
        <v>9</v>
      </c>
      <c r="F46" s="6">
        <v>7</v>
      </c>
      <c r="G46" s="6" t="s">
        <v>54</v>
      </c>
      <c r="H46" s="7" t="s">
        <v>633</v>
      </c>
      <c r="I46" s="20" t="s">
        <v>634</v>
      </c>
      <c r="J46" s="20" t="s">
        <v>635</v>
      </c>
      <c r="K46" s="21" t="s">
        <v>332</v>
      </c>
      <c r="L46" s="7" t="s">
        <v>636</v>
      </c>
      <c r="M46" s="37">
        <v>1</v>
      </c>
      <c r="N46" s="6">
        <v>3</v>
      </c>
      <c r="O46" s="6">
        <v>0</v>
      </c>
      <c r="P46" s="6">
        <v>9</v>
      </c>
      <c r="Q46" s="6">
        <v>0</v>
      </c>
      <c r="R46" s="38">
        <f t="shared" si="1"/>
        <v>13</v>
      </c>
      <c r="S46" s="44"/>
    </row>
    <row r="47" spans="1:19" ht="12.75">
      <c r="A47" s="31" t="s">
        <v>22</v>
      </c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 t="s">
        <v>73</v>
      </c>
      <c r="H47" s="7" t="s">
        <v>637</v>
      </c>
      <c r="I47" s="20" t="s">
        <v>600</v>
      </c>
      <c r="J47" s="20" t="s">
        <v>211</v>
      </c>
      <c r="K47" s="21" t="s">
        <v>212</v>
      </c>
      <c r="L47" s="7" t="s">
        <v>601</v>
      </c>
      <c r="M47" s="37">
        <v>1</v>
      </c>
      <c r="N47" s="6">
        <v>8</v>
      </c>
      <c r="O47" s="6">
        <v>1</v>
      </c>
      <c r="P47" s="6">
        <v>3</v>
      </c>
      <c r="Q47" s="6">
        <v>0</v>
      </c>
      <c r="R47" s="38">
        <f t="shared" si="1"/>
        <v>13</v>
      </c>
      <c r="S47" s="44"/>
    </row>
    <row r="48" spans="1:19" ht="12.75">
      <c r="A48" s="31" t="s">
        <v>22</v>
      </c>
      <c r="B48" s="6">
        <v>6</v>
      </c>
      <c r="C48" s="6">
        <v>6</v>
      </c>
      <c r="D48" s="6">
        <v>0</v>
      </c>
      <c r="E48" s="6">
        <v>0</v>
      </c>
      <c r="F48" s="6">
        <v>7</v>
      </c>
      <c r="G48" s="6" t="s">
        <v>78</v>
      </c>
      <c r="H48" s="33" t="s">
        <v>638</v>
      </c>
      <c r="I48" s="34" t="s">
        <v>639</v>
      </c>
      <c r="J48" s="34" t="s">
        <v>530</v>
      </c>
      <c r="K48" s="35" t="s">
        <v>252</v>
      </c>
      <c r="L48" s="33" t="s">
        <v>640</v>
      </c>
      <c r="M48" s="37">
        <v>1</v>
      </c>
      <c r="N48" s="6">
        <v>2</v>
      </c>
      <c r="O48" s="6">
        <v>0</v>
      </c>
      <c r="P48" s="6">
        <v>10</v>
      </c>
      <c r="Q48" s="6">
        <v>0</v>
      </c>
      <c r="R48" s="38">
        <f t="shared" si="1"/>
        <v>13</v>
      </c>
      <c r="S48" s="44"/>
    </row>
    <row r="49" spans="1:19" ht="12.75">
      <c r="A49" s="31" t="s">
        <v>48</v>
      </c>
      <c r="B49" s="6">
        <v>1</v>
      </c>
      <c r="C49" s="6">
        <v>2</v>
      </c>
      <c r="D49" s="6">
        <v>3</v>
      </c>
      <c r="E49" s="6">
        <v>4</v>
      </c>
      <c r="F49" s="6">
        <v>5</v>
      </c>
      <c r="G49" s="6" t="s">
        <v>49</v>
      </c>
      <c r="H49" s="7" t="s">
        <v>641</v>
      </c>
      <c r="I49" s="20" t="s">
        <v>642</v>
      </c>
      <c r="J49" s="20" t="s">
        <v>643</v>
      </c>
      <c r="K49" s="21" t="s">
        <v>203</v>
      </c>
      <c r="L49" s="7" t="s">
        <v>644</v>
      </c>
      <c r="M49" s="37">
        <v>1</v>
      </c>
      <c r="N49" s="6">
        <v>0</v>
      </c>
      <c r="O49" s="6">
        <v>0</v>
      </c>
      <c r="P49" s="6">
        <v>10</v>
      </c>
      <c r="Q49" s="6">
        <v>0</v>
      </c>
      <c r="R49" s="38">
        <f t="shared" si="1"/>
        <v>11</v>
      </c>
      <c r="S49" s="44"/>
    </row>
    <row r="50" spans="1:19" ht="12.75">
      <c r="A50" s="31" t="s">
        <v>48</v>
      </c>
      <c r="B50" s="6">
        <v>1</v>
      </c>
      <c r="C50" s="6">
        <v>4</v>
      </c>
      <c r="D50" s="6">
        <v>6</v>
      </c>
      <c r="E50" s="6">
        <v>9</v>
      </c>
      <c r="F50" s="6">
        <v>7</v>
      </c>
      <c r="G50" s="9" t="s">
        <v>82</v>
      </c>
      <c r="H50" s="16" t="s">
        <v>645</v>
      </c>
      <c r="I50" s="18" t="s">
        <v>646</v>
      </c>
      <c r="J50" s="18" t="s">
        <v>211</v>
      </c>
      <c r="K50" s="19" t="s">
        <v>212</v>
      </c>
      <c r="L50" s="16" t="s">
        <v>647</v>
      </c>
      <c r="M50" s="37">
        <v>1</v>
      </c>
      <c r="N50" s="6">
        <v>4</v>
      </c>
      <c r="O50" s="6">
        <v>1</v>
      </c>
      <c r="P50" s="6">
        <v>5</v>
      </c>
      <c r="Q50" s="6">
        <v>0</v>
      </c>
      <c r="R50" s="38">
        <f t="shared" si="1"/>
        <v>11</v>
      </c>
      <c r="S50" s="44"/>
    </row>
    <row r="51" spans="1:19" ht="24">
      <c r="A51" s="31" t="s">
        <v>50</v>
      </c>
      <c r="B51" s="6">
        <v>2</v>
      </c>
      <c r="C51" s="6">
        <v>8</v>
      </c>
      <c r="D51" s="6">
        <v>0</v>
      </c>
      <c r="E51" s="6">
        <v>7</v>
      </c>
      <c r="F51" s="6">
        <v>7</v>
      </c>
      <c r="G51" s="6" t="s">
        <v>51</v>
      </c>
      <c r="H51" s="7" t="s">
        <v>648</v>
      </c>
      <c r="I51" s="20" t="s">
        <v>649</v>
      </c>
      <c r="J51" s="20" t="s">
        <v>562</v>
      </c>
      <c r="K51" s="21" t="s">
        <v>252</v>
      </c>
      <c r="L51" s="7" t="s">
        <v>650</v>
      </c>
      <c r="M51" s="37">
        <v>1</v>
      </c>
      <c r="N51" s="6">
        <v>3</v>
      </c>
      <c r="O51" s="6">
        <v>0</v>
      </c>
      <c r="P51" s="6">
        <v>4</v>
      </c>
      <c r="Q51" s="6">
        <v>2</v>
      </c>
      <c r="R51" s="38">
        <f t="shared" si="1"/>
        <v>10</v>
      </c>
      <c r="S51" s="44"/>
    </row>
    <row r="52" spans="1:19" ht="15.75" customHeight="1">
      <c r="A52" s="31" t="s">
        <v>50</v>
      </c>
      <c r="B52" s="6">
        <v>3</v>
      </c>
      <c r="C52" s="6">
        <v>6</v>
      </c>
      <c r="D52" s="6">
        <v>9</v>
      </c>
      <c r="E52" s="6">
        <v>1</v>
      </c>
      <c r="F52" s="6">
        <v>2</v>
      </c>
      <c r="G52" s="6" t="s">
        <v>58</v>
      </c>
      <c r="H52" s="16" t="s">
        <v>651</v>
      </c>
      <c r="I52" s="18" t="s">
        <v>241</v>
      </c>
      <c r="J52" s="18" t="s">
        <v>211</v>
      </c>
      <c r="K52" s="19" t="s">
        <v>212</v>
      </c>
      <c r="L52" s="16" t="s">
        <v>652</v>
      </c>
      <c r="M52" s="37">
        <v>1</v>
      </c>
      <c r="N52" s="6">
        <v>4</v>
      </c>
      <c r="O52" s="6">
        <v>0</v>
      </c>
      <c r="P52" s="6">
        <v>3</v>
      </c>
      <c r="Q52" s="6">
        <v>2</v>
      </c>
      <c r="R52" s="38">
        <f t="shared" si="1"/>
        <v>10</v>
      </c>
      <c r="S52" s="44"/>
    </row>
    <row r="53" spans="1:19" ht="24.75" customHeight="1">
      <c r="A53" s="31" t="s">
        <v>50</v>
      </c>
      <c r="B53" s="6">
        <v>1</v>
      </c>
      <c r="C53" s="6">
        <v>4</v>
      </c>
      <c r="D53" s="6">
        <v>0</v>
      </c>
      <c r="E53" s="6">
        <v>5</v>
      </c>
      <c r="F53" s="6">
        <v>7</v>
      </c>
      <c r="G53" s="6" t="s">
        <v>77</v>
      </c>
      <c r="H53" s="17" t="s">
        <v>653</v>
      </c>
      <c r="I53" s="24" t="s">
        <v>654</v>
      </c>
      <c r="J53" s="25" t="s">
        <v>655</v>
      </c>
      <c r="K53" s="25" t="s">
        <v>203</v>
      </c>
      <c r="L53" s="17" t="s">
        <v>656</v>
      </c>
      <c r="M53" s="37">
        <v>1</v>
      </c>
      <c r="N53" s="6">
        <v>1</v>
      </c>
      <c r="O53" s="6">
        <v>3</v>
      </c>
      <c r="P53" s="6">
        <v>3</v>
      </c>
      <c r="Q53" s="6">
        <v>2</v>
      </c>
      <c r="R53" s="38">
        <f t="shared" si="1"/>
        <v>10</v>
      </c>
      <c r="S53" s="44"/>
    </row>
    <row r="54" spans="1:19" ht="15" customHeight="1">
      <c r="A54" s="31" t="s">
        <v>36</v>
      </c>
      <c r="B54" s="6">
        <v>5</v>
      </c>
      <c r="C54" s="6">
        <v>1</v>
      </c>
      <c r="D54" s="6">
        <v>1</v>
      </c>
      <c r="E54" s="6">
        <v>1</v>
      </c>
      <c r="F54" s="6">
        <v>8</v>
      </c>
      <c r="G54" s="6" t="s">
        <v>37</v>
      </c>
      <c r="H54" s="7" t="s">
        <v>657</v>
      </c>
      <c r="I54" s="20" t="s">
        <v>229</v>
      </c>
      <c r="J54" s="20" t="s">
        <v>211</v>
      </c>
      <c r="K54" s="21" t="s">
        <v>212</v>
      </c>
      <c r="L54" s="7" t="s">
        <v>658</v>
      </c>
      <c r="M54" s="37">
        <v>1</v>
      </c>
      <c r="N54" s="6">
        <v>4</v>
      </c>
      <c r="O54" s="6">
        <v>0</v>
      </c>
      <c r="P54" s="6">
        <v>2</v>
      </c>
      <c r="Q54" s="6">
        <v>2</v>
      </c>
      <c r="R54" s="38">
        <f t="shared" si="1"/>
        <v>9</v>
      </c>
      <c r="S54" s="44"/>
    </row>
  </sheetData>
  <sheetProtection/>
  <mergeCells count="9">
    <mergeCell ref="S1:S3"/>
    <mergeCell ref="S4:S7"/>
    <mergeCell ref="S9:S11"/>
    <mergeCell ref="S12:S15"/>
    <mergeCell ref="A1:R1"/>
    <mergeCell ref="B2:G2"/>
    <mergeCell ref="M2:Q2"/>
    <mergeCell ref="B3:G3"/>
    <mergeCell ref="R2:R3"/>
  </mergeCells>
  <printOptions/>
  <pageMargins left="0.16666666666666666" right="0.0937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Nina</cp:lastModifiedBy>
  <cp:lastPrinted>2010-05-24T12:59:28Z</cp:lastPrinted>
  <dcterms:created xsi:type="dcterms:W3CDTF">2010-03-15T15:52:33Z</dcterms:created>
  <dcterms:modified xsi:type="dcterms:W3CDTF">2010-05-25T06:30:26Z</dcterms:modified>
  <cp:category/>
  <cp:version/>
  <cp:contentType/>
  <cp:contentStatus/>
</cp:coreProperties>
</file>